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mc:AlternateContent xmlns:mc="http://schemas.openxmlformats.org/markup-compatibility/2006">
    <mc:Choice Requires="x15">
      <x15ac:absPath xmlns:x15ac="http://schemas.microsoft.com/office/spreadsheetml/2010/11/ac" url="C:\Users\m-numakunai\Desktop\【提出】doc\SC1\"/>
    </mc:Choice>
  </mc:AlternateContent>
  <xr:revisionPtr revIDLastSave="0" documentId="13_ncr:1_{70E9FC03-9920-409B-B055-F6735F6C0B17}" xr6:coauthVersionLast="47" xr6:coauthVersionMax="47" xr10:uidLastSave="{00000000-0000-0000-0000-000000000000}"/>
  <bookViews>
    <workbookView xWindow="19090" yWindow="-110" windowWidth="38620" windowHeight="21100" xr2:uid="{25DC6BF2-B69F-431E-B4C3-098149B42072}"/>
  </bookViews>
  <sheets>
    <sheet name="変更申請書" sheetId="19" r:id="rId1"/>
    <sheet name="記入例" sheetId="20" r:id="rId2"/>
  </sheets>
  <definedNames>
    <definedName name="_xlnm.Print_Area" localSheetId="1">記入例!$A$1:$Q$63</definedName>
    <definedName name="_xlnm.Print_Area" localSheetId="0">変更申請書!$A$1:$Q$63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9" i="20" l="1"/>
  <c r="J48" i="20"/>
  <c r="O41" i="20"/>
  <c r="K41" i="20"/>
  <c r="H41" i="20"/>
  <c r="D41" i="20"/>
  <c r="O8" i="20"/>
  <c r="N8" i="20"/>
  <c r="O6" i="20"/>
  <c r="N6" i="20"/>
  <c r="N6" i="19" l="1"/>
  <c r="J49" i="19"/>
  <c r="J48" i="19"/>
  <c r="O41" i="19"/>
  <c r="K41" i="19"/>
  <c r="H41" i="19"/>
  <c r="D41" i="19"/>
  <c r="O8" i="19"/>
  <c r="N8" i="19"/>
  <c r="O6" i="1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田中 瞳</author>
  </authors>
  <commentList>
    <comment ref="F8" authorId="0" shapeId="0" xr:uid="{B93EEAAE-E344-4B8C-947C-5DCCC8BC95BD}">
      <text>
        <r>
          <rPr>
            <sz val="9"/>
            <color indexed="81"/>
            <rFont val="MS P ゴシック"/>
            <family val="3"/>
            <charset val="128"/>
          </rPr>
          <t>お客様にて変更可能な為、
明記必須ではございません。</t>
        </r>
      </text>
    </comment>
    <comment ref="F9" authorId="0" shapeId="0" xr:uid="{DC492C46-D3F2-4CEE-9399-223C2B63FC82}">
      <text>
        <r>
          <rPr>
            <sz val="9"/>
            <color indexed="81"/>
            <rFont val="MS P ゴシック"/>
            <family val="3"/>
            <charset val="128"/>
          </rPr>
          <t>お客様にて変更可能な為、
明記必須ではございません。</t>
        </r>
      </text>
    </comment>
    <comment ref="B30" authorId="0" shapeId="0" xr:uid="{5519CA30-2DB8-4883-BFF8-0E821210C841}">
      <text>
        <r>
          <rPr>
            <sz val="9"/>
            <color indexed="81"/>
            <rFont val="MS P ゴシック"/>
            <family val="3"/>
            <charset val="128"/>
          </rPr>
          <t>10ホスト以上は、
非表示部分を「再表示」で
ご利用ください。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田中 瞳</author>
  </authors>
  <commentList>
    <comment ref="F8" authorId="0" shapeId="0" xr:uid="{7FDE7871-F06D-4196-A595-8A84AD657F28}">
      <text>
        <r>
          <rPr>
            <sz val="9"/>
            <color indexed="81"/>
            <rFont val="MS P ゴシック"/>
            <family val="3"/>
            <charset val="128"/>
          </rPr>
          <t>お客様にて変更可能な為、
明記必須ではございません。</t>
        </r>
      </text>
    </comment>
    <comment ref="F9" authorId="0" shapeId="0" xr:uid="{D516E638-14D7-4B84-B3F4-3B97FA5F574A}">
      <text>
        <r>
          <rPr>
            <sz val="9"/>
            <color indexed="81"/>
            <rFont val="MS P ゴシック"/>
            <family val="3"/>
            <charset val="128"/>
          </rPr>
          <t>お客様にて変更可能な為、
明記必須ではございません。</t>
        </r>
      </text>
    </comment>
    <comment ref="B30" authorId="0" shapeId="0" xr:uid="{1C86CE68-D5FF-4247-A5A6-ADD63A34CFCC}">
      <text>
        <r>
          <rPr>
            <sz val="9"/>
            <color indexed="81"/>
            <rFont val="MS P ゴシック"/>
            <family val="3"/>
            <charset val="128"/>
          </rPr>
          <t>10ホスト以上は、
非表示部分を「再表示」で
ご利用ください。</t>
        </r>
      </text>
    </comment>
  </commentList>
</comments>
</file>

<file path=xl/sharedStrings.xml><?xml version="1.0" encoding="utf-8"?>
<sst xmlns="http://schemas.openxmlformats.org/spreadsheetml/2006/main" count="212" uniqueCount="94">
  <si>
    <t>弊社は、お客様からご提供いただく個人情報を、弊社のプライバシーポリシー（https://www.securebrain.co.jp/about/pp.html）を遵守した上で、弊社が企画・後援する
イベントやセミナー、新製品のご案内をはじめとする営業・マーケティング活動に利用する場合がございますので予めご了承くださいますようお願い申し上げます。</t>
    <rPh sb="0" eb="2">
      <t>ヘイシャ</t>
    </rPh>
    <rPh sb="22" eb="24">
      <t>ヘイシャ</t>
    </rPh>
    <rPh sb="81" eb="83">
      <t>ジュンシュ</t>
    </rPh>
    <rPh sb="85" eb="86">
      <t>ウエ</t>
    </rPh>
    <rPh sb="164" eb="165">
      <t>ネガ</t>
    </rPh>
    <rPh sb="166" eb="167">
      <t>モウ</t>
    </rPh>
    <rPh sb="168" eb="169">
      <t>ア</t>
    </rPh>
    <phoneticPr fontId="4"/>
  </si>
  <si>
    <t>GRED Web改ざんチェック Cloud　変更申請書</t>
    <rPh sb="22" eb="24">
      <t>ヘンコウ</t>
    </rPh>
    <rPh sb="24" eb="27">
      <t>シンセイショ</t>
    </rPh>
    <phoneticPr fontId="4"/>
  </si>
  <si>
    <r>
      <t>[1]サービス内容　</t>
    </r>
    <r>
      <rPr>
        <b/>
        <sz val="12"/>
        <color rgb="FFFF0000"/>
        <rFont val="ＭＳ Ｐゴシック"/>
        <family val="3"/>
        <charset val="128"/>
      </rPr>
      <t>▼下記赤枠、ご記入ください。</t>
    </r>
    <rPh sb="7" eb="9">
      <t>ナイヨウ</t>
    </rPh>
    <rPh sb="11" eb="13">
      <t>カキ</t>
    </rPh>
    <rPh sb="13" eb="14">
      <t>アカ</t>
    </rPh>
    <rPh sb="14" eb="15">
      <t>ワク</t>
    </rPh>
    <rPh sb="17" eb="19">
      <t>キニュウ</t>
    </rPh>
    <phoneticPr fontId="4"/>
  </si>
  <si>
    <t>お申し込み日</t>
    <rPh sb="1" eb="2">
      <t>モウ</t>
    </rPh>
    <rPh sb="3" eb="4">
      <t>コ</t>
    </rPh>
    <rPh sb="5" eb="6">
      <t>ビ</t>
    </rPh>
    <phoneticPr fontId="4"/>
  </si>
  <si>
    <t>年　　月　　日</t>
    <rPh sb="0" eb="1">
      <t>ネン</t>
    </rPh>
    <rPh sb="3" eb="4">
      <t>ツキ</t>
    </rPh>
    <rPh sb="6" eb="7">
      <t>ヒ</t>
    </rPh>
    <phoneticPr fontId="3"/>
  </si>
  <si>
    <t>基本ライセンス（1ホスト・1000URL）</t>
    <rPh sb="0" eb="2">
      <t>キホン</t>
    </rPh>
    <phoneticPr fontId="3"/>
  </si>
  <si>
    <t>変更前</t>
    <rPh sb="0" eb="2">
      <t>ヘンコウ</t>
    </rPh>
    <rPh sb="2" eb="3">
      <t>マエ</t>
    </rPh>
    <phoneticPr fontId="3"/>
  </si>
  <si>
    <t>変更後</t>
    <rPh sb="0" eb="2">
      <t>ヘンコウ</t>
    </rPh>
    <rPh sb="2" eb="3">
      <t>ゴ</t>
    </rPh>
    <phoneticPr fontId="3"/>
  </si>
  <si>
    <r>
      <t>変更希望日</t>
    </r>
    <r>
      <rPr>
        <b/>
        <sz val="12"/>
        <color rgb="FFFF0000"/>
        <rFont val="ＭＳ Ｐゴシック"/>
        <family val="3"/>
        <charset val="128"/>
      </rPr>
      <t>*3</t>
    </r>
    <rPh sb="0" eb="2">
      <t>ヘンコウ</t>
    </rPh>
    <rPh sb="2" eb="4">
      <t>キボウ</t>
    </rPh>
    <rPh sb="4" eb="5">
      <t>ビ</t>
    </rPh>
    <phoneticPr fontId="4"/>
  </si>
  <si>
    <r>
      <rPr>
        <b/>
        <sz val="12"/>
        <rFont val="ＭＳ Ｐゴシック"/>
        <family val="3"/>
        <charset val="128"/>
      </rPr>
      <t>ホスト追加ライセンス</t>
    </r>
    <r>
      <rPr>
        <b/>
        <sz val="11"/>
        <rFont val="ＭＳ Ｐゴシック"/>
        <family val="3"/>
        <charset val="128"/>
      </rPr>
      <t xml:space="preserve"> 
</t>
    </r>
    <r>
      <rPr>
        <sz val="9"/>
        <color rgb="FFFF0000"/>
        <rFont val="ＭＳ Ｐゴシック"/>
        <family val="3"/>
        <charset val="128"/>
      </rPr>
      <t xml:space="preserve">                               追加購入された数字を入力▶</t>
    </r>
    <phoneticPr fontId="4"/>
  </si>
  <si>
    <t>0</t>
    <phoneticPr fontId="3"/>
  </si>
  <si>
    <r>
      <t xml:space="preserve">契約種別
</t>
    </r>
    <r>
      <rPr>
        <sz val="10"/>
        <rFont val="ＭＳ Ｐゴシック"/>
        <family val="3"/>
        <charset val="128"/>
      </rPr>
      <t>（年額/月額/月額自動更新）</t>
    </r>
    <rPh sb="0" eb="2">
      <t>ケイヤク</t>
    </rPh>
    <rPh sb="2" eb="4">
      <t>シュベツ</t>
    </rPh>
    <rPh sb="6" eb="8">
      <t>ネンガク</t>
    </rPh>
    <rPh sb="9" eb="11">
      <t>ゲツガク</t>
    </rPh>
    <rPh sb="12" eb="18">
      <t>ゲツガクジドウコウシン</t>
    </rPh>
    <phoneticPr fontId="3"/>
  </si>
  <si>
    <t>選択ください</t>
  </si>
  <si>
    <r>
      <rPr>
        <b/>
        <sz val="12"/>
        <rFont val="ＭＳ Ｐゴシック"/>
        <family val="3"/>
        <charset val="128"/>
      </rPr>
      <t>合計ホスト数</t>
    </r>
    <r>
      <rPr>
        <b/>
        <sz val="11"/>
        <rFont val="ＭＳ Ｐゴシック"/>
        <family val="3"/>
        <charset val="128"/>
      </rPr>
      <t xml:space="preserve">
</t>
    </r>
    <r>
      <rPr>
        <sz val="9"/>
        <rFont val="ＭＳ Ｐゴシック"/>
        <family val="3"/>
        <charset val="128"/>
      </rPr>
      <t>　                               　　入力不可。自動計算▶</t>
    </r>
    <rPh sb="0" eb="2">
      <t>ゴウケイ</t>
    </rPh>
    <rPh sb="5" eb="6">
      <t>スウ</t>
    </rPh>
    <rPh sb="41" eb="43">
      <t>ニュウリョク</t>
    </rPh>
    <rPh sb="43" eb="45">
      <t>フカ</t>
    </rPh>
    <rPh sb="46" eb="48">
      <t>ジドウ</t>
    </rPh>
    <rPh sb="48" eb="50">
      <t>ケイサン</t>
    </rPh>
    <phoneticPr fontId="4"/>
  </si>
  <si>
    <r>
      <rPr>
        <b/>
        <sz val="12"/>
        <rFont val="ＭＳ Ｐゴシック"/>
        <family val="3"/>
        <charset val="128"/>
      </rPr>
      <t>ユーザID (ログインID)</t>
    </r>
    <r>
      <rPr>
        <b/>
        <sz val="11"/>
        <rFont val="ＭＳ Ｐゴシック"/>
        <family val="3"/>
        <charset val="128"/>
      </rPr>
      <t xml:space="preserve">
</t>
    </r>
    <r>
      <rPr>
        <b/>
        <sz val="12"/>
        <color rgb="FFFF0000"/>
        <rFont val="ＭＳ Ｐゴシック"/>
        <family val="3"/>
        <charset val="128"/>
      </rPr>
      <t>*</t>
    </r>
    <r>
      <rPr>
        <sz val="11"/>
        <color rgb="FFFF0000"/>
        <rFont val="ＭＳ Ｐゴシック"/>
        <family val="3"/>
        <charset val="128"/>
      </rPr>
      <t>1：ユーザーIDは変更できません。</t>
    </r>
    <phoneticPr fontId="4"/>
  </si>
  <si>
    <r>
      <rPr>
        <b/>
        <sz val="12"/>
        <rFont val="ＭＳ Ｐゴシック"/>
        <family val="3"/>
        <charset val="128"/>
      </rPr>
      <t>URL追加ライセンス</t>
    </r>
    <r>
      <rPr>
        <b/>
        <sz val="11"/>
        <rFont val="ＭＳ Ｐゴシック"/>
        <family val="3"/>
        <charset val="128"/>
      </rPr>
      <t xml:space="preserve">
</t>
    </r>
    <r>
      <rPr>
        <sz val="9"/>
        <color rgb="FFFF0000"/>
        <rFont val="ＭＳ Ｐゴシック"/>
        <family val="3"/>
        <charset val="128"/>
      </rPr>
      <t xml:space="preserve">                             追加購入された数字を入力▶</t>
    </r>
    <phoneticPr fontId="4"/>
  </si>
  <si>
    <r>
      <t>アラート用メールアドレス</t>
    </r>
    <r>
      <rPr>
        <b/>
        <sz val="11"/>
        <color rgb="FFFF0000"/>
        <rFont val="ＭＳ Ｐゴシック"/>
        <family val="3"/>
        <charset val="128"/>
      </rPr>
      <t>*2</t>
    </r>
    <r>
      <rPr>
        <b/>
        <sz val="11"/>
        <rFont val="ＭＳ Ｐゴシック"/>
        <family val="3"/>
        <charset val="128"/>
      </rPr>
      <t>(任意)</t>
    </r>
    <rPh sb="4" eb="5">
      <t>ヨウ</t>
    </rPh>
    <rPh sb="15" eb="17">
      <t>ニンイ</t>
    </rPh>
    <phoneticPr fontId="4"/>
  </si>
  <si>
    <r>
      <rPr>
        <b/>
        <sz val="12"/>
        <rFont val="ＭＳ Ｐゴシック"/>
        <family val="3"/>
        <charset val="128"/>
      </rPr>
      <t>合計URL数　</t>
    </r>
    <r>
      <rPr>
        <b/>
        <sz val="12"/>
        <color rgb="FFFF0000"/>
        <rFont val="ＭＳ Ｐゴシック"/>
        <family val="3"/>
        <charset val="128"/>
      </rPr>
      <t>*4</t>
    </r>
    <r>
      <rPr>
        <b/>
        <sz val="11"/>
        <rFont val="ＭＳ Ｐゴシック"/>
        <family val="3"/>
        <charset val="128"/>
      </rPr>
      <t xml:space="preserve">
</t>
    </r>
    <r>
      <rPr>
        <sz val="9"/>
        <rFont val="ＭＳ Ｐゴシック"/>
        <family val="3"/>
        <charset val="128"/>
      </rPr>
      <t>　                               　　入力不可。自動計算▶</t>
    </r>
    <rPh sb="0" eb="2">
      <t>ゴウケイ</t>
    </rPh>
    <rPh sb="5" eb="6">
      <t>スウ</t>
    </rPh>
    <rPh sb="44" eb="46">
      <t>ニュウリョク</t>
    </rPh>
    <rPh sb="46" eb="48">
      <t>フカ</t>
    </rPh>
    <rPh sb="49" eb="51">
      <t>ジドウ</t>
    </rPh>
    <rPh sb="51" eb="53">
      <t>ケイサン</t>
    </rPh>
    <phoneticPr fontId="4"/>
  </si>
  <si>
    <r>
      <t>管理画面利用　ご担当者名</t>
    </r>
    <r>
      <rPr>
        <b/>
        <sz val="11"/>
        <color rgb="FFFF0000"/>
        <rFont val="ＭＳ Ｐゴシック"/>
        <family val="3"/>
        <charset val="128"/>
      </rPr>
      <t>*2</t>
    </r>
    <r>
      <rPr>
        <b/>
        <sz val="11"/>
        <rFont val="ＭＳ Ｐゴシック"/>
        <family val="3"/>
        <charset val="128"/>
      </rPr>
      <t>(任意)　　　　　　　　　　　　　　</t>
    </r>
    <rPh sb="0" eb="2">
      <t>カンリ</t>
    </rPh>
    <rPh sb="2" eb="4">
      <t>ガメン</t>
    </rPh>
    <rPh sb="4" eb="6">
      <t>リヨウ</t>
    </rPh>
    <rPh sb="8" eb="11">
      <t>タントウシャ</t>
    </rPh>
    <rPh sb="11" eb="12">
      <t>メイ</t>
    </rPh>
    <rPh sb="15" eb="17">
      <t>ニンイ</t>
    </rPh>
    <phoneticPr fontId="4"/>
  </si>
  <si>
    <t>解析回数（基本：1日4回）</t>
    <rPh sb="5" eb="7">
      <t>キホン</t>
    </rPh>
    <rPh sb="9" eb="10">
      <t>ニチ</t>
    </rPh>
    <rPh sb="11" eb="12">
      <t>カイ</t>
    </rPh>
    <phoneticPr fontId="4"/>
  </si>
  <si>
    <t>要選択</t>
  </si>
  <si>
    <r>
      <rPr>
        <b/>
        <sz val="11"/>
        <color rgb="FFFF0000"/>
        <rFont val="ＭＳ Ｐゴシック"/>
        <family val="3"/>
        <charset val="128"/>
      </rPr>
      <t>*2</t>
    </r>
    <r>
      <rPr>
        <sz val="11"/>
        <rFont val="ＭＳ Ｐゴシック"/>
        <family val="3"/>
        <charset val="128"/>
      </rPr>
      <t>：項目を変更方法▶管理画面(https://www.gred.jp/saas/)へログイン後「ユーザー情報の変更」から、</t>
    </r>
    <r>
      <rPr>
        <b/>
        <sz val="11"/>
        <color rgb="FFFF0000"/>
        <rFont val="ＭＳ Ｐゴシック"/>
        <family val="3"/>
        <charset val="128"/>
      </rPr>
      <t>お客様ご自身で変更をお願い致します</t>
    </r>
    <r>
      <rPr>
        <sz val="11"/>
        <rFont val="ＭＳ Ｐゴシック"/>
        <family val="3"/>
        <charset val="128"/>
      </rPr>
      <t>。尚、弊社への変更連絡は不要です。
　　もし、現在のアラート用メールアドレスの登録情報がご退職者様のアドレス等の理由により受信出来ず、管理画面にログイン出来ない場合には、
　　サポートセンター&lt;E-mail：biz_support@securebrain.co.jp&gt;(https://www.securebrain.co.jp/support/index.html）へ連絡して下さい。ご希望のアドレスへ変更致します。</t>
    </r>
    <rPh sb="133" eb="134">
      <t>トウ</t>
    </rPh>
    <rPh sb="135" eb="137">
      <t>リユウ</t>
    </rPh>
    <rPh sb="142" eb="144">
      <t>デキ</t>
    </rPh>
    <rPh sb="146" eb="148">
      <t>カンリ</t>
    </rPh>
    <rPh sb="148" eb="150">
      <t>ガメン</t>
    </rPh>
    <rPh sb="155" eb="157">
      <t>デキ</t>
    </rPh>
    <rPh sb="159" eb="161">
      <t>バアイ</t>
    </rPh>
    <rPh sb="264" eb="266">
      <t>レンラク</t>
    </rPh>
    <rPh sb="268" eb="269">
      <t>クダ</t>
    </rPh>
    <rPh sb="273" eb="275">
      <t>キボウ</t>
    </rPh>
    <rPh sb="281" eb="283">
      <t>ヘンコウ</t>
    </rPh>
    <rPh sb="283" eb="284">
      <t>イタ</t>
    </rPh>
    <phoneticPr fontId="3"/>
  </si>
  <si>
    <r>
      <rPr>
        <b/>
        <sz val="11"/>
        <color rgb="FFFF0000"/>
        <rFont val="ＭＳ Ｐゴシック"/>
        <family val="3"/>
        <charset val="128"/>
      </rPr>
      <t>*3</t>
    </r>
    <r>
      <rPr>
        <sz val="11"/>
        <rFont val="ＭＳ Ｐゴシック"/>
        <family val="3"/>
        <charset val="128"/>
      </rPr>
      <t>：</t>
    </r>
    <r>
      <rPr>
        <b/>
        <sz val="11"/>
        <color rgb="FFFF0000"/>
        <rFont val="ＭＳ Ｐゴシック"/>
        <family val="3"/>
        <charset val="128"/>
      </rPr>
      <t>希望日有り</t>
    </r>
    <r>
      <rPr>
        <b/>
        <sz val="11"/>
        <rFont val="ＭＳ Ｐゴシック"/>
        <family val="3"/>
        <charset val="128"/>
      </rPr>
      <t>の場合：</t>
    </r>
    <r>
      <rPr>
        <b/>
        <sz val="11"/>
        <color rgb="FFFF0000"/>
        <rFont val="ＭＳ Ｐゴシック"/>
        <family val="3"/>
        <charset val="128"/>
      </rPr>
      <t>希望日の5営業日前迄</t>
    </r>
    <r>
      <rPr>
        <sz val="11"/>
        <rFont val="ＭＳ Ｐゴシック"/>
        <family val="3"/>
        <charset val="128"/>
      </rPr>
      <t>に提出、</t>
    </r>
    <r>
      <rPr>
        <b/>
        <sz val="11"/>
        <color rgb="FFFF0000"/>
        <rFont val="ＭＳ Ｐゴシック"/>
        <family val="3"/>
        <charset val="128"/>
      </rPr>
      <t>最短希望</t>
    </r>
    <r>
      <rPr>
        <b/>
        <sz val="11"/>
        <rFont val="ＭＳ Ｐゴシック"/>
        <family val="3"/>
        <charset val="128"/>
      </rPr>
      <t>の場合：</t>
    </r>
    <r>
      <rPr>
        <b/>
        <sz val="11"/>
        <color rgb="FFFF0000"/>
        <rFont val="ＭＳ Ｐゴシック"/>
        <family val="3"/>
        <charset val="128"/>
      </rPr>
      <t>「最短」</t>
    </r>
    <r>
      <rPr>
        <sz val="11"/>
        <rFont val="ＭＳ Ｐゴシック"/>
        <family val="3"/>
        <charset val="128"/>
      </rPr>
      <t>と明記下さい。内容に不備がある場合、再提出等、受理する迄にリードタイムを要する為、余裕をもって申請下さい。</t>
    </r>
    <rPh sb="6" eb="7">
      <t>ア</t>
    </rPh>
    <rPh sb="21" eb="22">
      <t>マデ</t>
    </rPh>
    <rPh sb="23" eb="25">
      <t>テイシュツ</t>
    </rPh>
    <rPh sb="26" eb="28">
      <t>サイタン</t>
    </rPh>
    <rPh sb="28" eb="30">
      <t>キボウ</t>
    </rPh>
    <rPh sb="31" eb="33">
      <t>バアイ</t>
    </rPh>
    <rPh sb="35" eb="37">
      <t>サイタン</t>
    </rPh>
    <rPh sb="39" eb="42">
      <t>メイキクダ</t>
    </rPh>
    <rPh sb="45" eb="47">
      <t>ナイヨウ</t>
    </rPh>
    <rPh sb="48" eb="50">
      <t>フビ</t>
    </rPh>
    <rPh sb="53" eb="55">
      <t>バアイ</t>
    </rPh>
    <rPh sb="56" eb="57">
      <t>サイ</t>
    </rPh>
    <rPh sb="57" eb="59">
      <t>テイシュツ</t>
    </rPh>
    <rPh sb="59" eb="60">
      <t>トウ</t>
    </rPh>
    <rPh sb="61" eb="63">
      <t>ジュリ</t>
    </rPh>
    <rPh sb="65" eb="66">
      <t>マデ</t>
    </rPh>
    <rPh sb="74" eb="75">
      <t>ヨウ</t>
    </rPh>
    <rPh sb="77" eb="78">
      <t>タメ</t>
    </rPh>
    <rPh sb="79" eb="81">
      <t>ヨユウ</t>
    </rPh>
    <rPh sb="85" eb="88">
      <t>シンセイクダ</t>
    </rPh>
    <phoneticPr fontId="3"/>
  </si>
  <si>
    <r>
      <t>[2]ホスト(解析開始URL)とURL数の設定</t>
    </r>
    <r>
      <rPr>
        <b/>
        <sz val="12"/>
        <color rgb="FFFF0000"/>
        <rFont val="ＭＳ Ｐゴシック"/>
        <family val="3"/>
        <charset val="128"/>
      </rPr>
      <t>＊5</t>
    </r>
    <phoneticPr fontId="3"/>
  </si>
  <si>
    <r>
      <rPr>
        <b/>
        <sz val="11"/>
        <color rgb="FFFF0000"/>
        <rFont val="ＭＳ Ｐゴシック"/>
        <family val="3"/>
        <charset val="128"/>
      </rPr>
      <t>*5-1</t>
    </r>
    <r>
      <rPr>
        <sz val="11"/>
        <rFont val="ＭＳ Ｐゴシック"/>
        <family val="3"/>
        <charset val="128"/>
      </rPr>
      <t>.</t>
    </r>
    <r>
      <rPr>
        <sz val="11"/>
        <color rgb="FF000000"/>
        <rFont val="ＭＳ Ｐゴシック"/>
        <family val="3"/>
        <charset val="128"/>
      </rPr>
      <t>　ホスト(解析開始URL)は必ずhttps://（又はhttp://）からご記入下さい。</t>
    </r>
    <rPh sb="45" eb="46">
      <t>クダ</t>
    </rPh>
    <phoneticPr fontId="3"/>
  </si>
  <si>
    <r>
      <rPr>
        <b/>
        <sz val="18"/>
        <rFont val="ＭＳ Ｐゴシック"/>
        <family val="3"/>
        <charset val="128"/>
      </rPr>
      <t>　 ▼　「区分</t>
    </r>
    <r>
      <rPr>
        <b/>
        <sz val="14"/>
        <color rgb="FFFF0000"/>
        <rFont val="ＭＳ Ｐゴシック"/>
        <family val="3"/>
        <charset val="128"/>
      </rPr>
      <t>*6</t>
    </r>
    <r>
      <rPr>
        <b/>
        <sz val="18"/>
        <rFont val="ＭＳ Ｐゴシック"/>
        <family val="3"/>
        <charset val="128"/>
      </rPr>
      <t>」を選択して下さい。</t>
    </r>
    <r>
      <rPr>
        <sz val="11"/>
        <rFont val="ＭＳ Ｐゴシック"/>
        <family val="3"/>
        <charset val="128"/>
      </rPr>
      <t>　　　</t>
    </r>
    <phoneticPr fontId="3"/>
  </si>
  <si>
    <r>
      <rPr>
        <b/>
        <sz val="11"/>
        <color rgb="FFFF0000"/>
        <rFont val="ＭＳ Ｐゴシック"/>
        <family val="3"/>
        <charset val="128"/>
      </rPr>
      <t>*5-2</t>
    </r>
    <r>
      <rPr>
        <sz val="11"/>
        <rFont val="ＭＳ Ｐゴシック"/>
        <family val="3"/>
        <charset val="128"/>
      </rPr>
      <t>.　</t>
    </r>
    <r>
      <rPr>
        <sz val="11"/>
        <color rgb="FF000000"/>
        <rFont val="ＭＳ Ｐゴシック"/>
        <family val="3"/>
        <charset val="128"/>
      </rPr>
      <t>改ざん時切り替え機能をご利用の場合、開始URLを変更される場合は、
　　　　変更後のページに改ざん時切り替え機能のタグを挿入して下さい。</t>
    </r>
    <phoneticPr fontId="3"/>
  </si>
  <si>
    <t>変更</t>
    <rPh sb="0" eb="2">
      <t>ヘンコウ</t>
    </rPh>
    <phoneticPr fontId="3"/>
  </si>
  <si>
    <r>
      <t>・</t>
    </r>
    <r>
      <rPr>
        <b/>
        <sz val="11"/>
        <rFont val="ＭＳ Ｐゴシック"/>
        <family val="3"/>
        <charset val="128"/>
      </rPr>
      <t>解析開始URL</t>
    </r>
    <r>
      <rPr>
        <sz val="11"/>
        <rFont val="ＭＳ Ｐゴシック"/>
        <family val="3"/>
        <charset val="128"/>
      </rPr>
      <t>の変更の場合：</t>
    </r>
    <r>
      <rPr>
        <b/>
        <sz val="11"/>
        <rFont val="ＭＳ Ｐゴシック"/>
        <family val="3"/>
        <charset val="128"/>
      </rPr>
      <t>上書き変更</t>
    </r>
    <r>
      <rPr>
        <sz val="11"/>
        <rFont val="ＭＳ Ｐゴシック"/>
        <family val="3"/>
        <charset val="128"/>
      </rPr>
      <t>され、解析履歴は引き継がれます。
・</t>
    </r>
    <r>
      <rPr>
        <b/>
        <sz val="11"/>
        <rFont val="ＭＳ Ｐゴシック"/>
        <family val="3"/>
        <charset val="128"/>
      </rPr>
      <t>URL数</t>
    </r>
    <r>
      <rPr>
        <sz val="11"/>
        <rFont val="ＭＳ Ｐゴシック"/>
        <family val="3"/>
        <charset val="128"/>
      </rPr>
      <t>の増減の場合：ご希望のURL数を明記下さい。</t>
    </r>
    <rPh sb="1" eb="3">
      <t>カイセキ</t>
    </rPh>
    <rPh sb="3" eb="5">
      <t>カイシ</t>
    </rPh>
    <rPh sb="9" eb="11">
      <t>ヘンコウ</t>
    </rPh>
    <rPh sb="12" eb="14">
      <t>バアイ</t>
    </rPh>
    <rPh sb="15" eb="17">
      <t>ウワガ</t>
    </rPh>
    <rPh sb="18" eb="20">
      <t>ヘンコウ</t>
    </rPh>
    <rPh sb="23" eb="25">
      <t>カイセキ</t>
    </rPh>
    <rPh sb="25" eb="27">
      <t>リレキ</t>
    </rPh>
    <rPh sb="28" eb="29">
      <t>ヒ</t>
    </rPh>
    <rPh sb="30" eb="31">
      <t>ツ</t>
    </rPh>
    <rPh sb="41" eb="42">
      <t>スウ</t>
    </rPh>
    <rPh sb="43" eb="45">
      <t>ゾウゲン</t>
    </rPh>
    <rPh sb="46" eb="48">
      <t>バアイ</t>
    </rPh>
    <rPh sb="50" eb="52">
      <t>キボウ</t>
    </rPh>
    <rPh sb="56" eb="57">
      <t>スウ</t>
    </rPh>
    <rPh sb="58" eb="60">
      <t>メイキ</t>
    </rPh>
    <rPh sb="60" eb="61">
      <t>クダ</t>
    </rPh>
    <phoneticPr fontId="3"/>
  </si>
  <si>
    <r>
      <rPr>
        <b/>
        <sz val="11"/>
        <color rgb="FFFF0000"/>
        <rFont val="ＭＳ Ｐゴシック"/>
        <family val="3"/>
        <charset val="128"/>
      </rPr>
      <t>*5-3</t>
    </r>
    <r>
      <rPr>
        <sz val="11"/>
        <rFont val="ＭＳ Ｐゴシック"/>
        <family val="3"/>
        <charset val="128"/>
      </rPr>
      <t>.</t>
    </r>
    <r>
      <rPr>
        <sz val="11"/>
        <color rgb="FF000000"/>
        <rFont val="ＭＳ Ｐゴシック"/>
        <family val="3"/>
        <charset val="128"/>
      </rPr>
      <t>　ドメインが同一の場合でも、サブドメインが異なる場合は、別ホスト扱い
　　　　となりますので、追加ライセンスが必要になります。
　　　　（例）『www.securebrain.co.jp』と『info.securebrain.co.jp』は、別ホスト扱い。</t>
    </r>
    <phoneticPr fontId="3"/>
  </si>
  <si>
    <t>追加
(ﾎｽﾄ)</t>
    <rPh sb="0" eb="2">
      <t>ツイカ</t>
    </rPh>
    <phoneticPr fontId="3"/>
  </si>
  <si>
    <r>
      <t>・新たなホストNo.に、解析開始URL明記下さい。</t>
    </r>
    <r>
      <rPr>
        <b/>
        <sz val="11"/>
        <color rgb="FF000000"/>
        <rFont val="ＭＳ Ｐゴシック"/>
        <family val="3"/>
        <charset val="128"/>
      </rPr>
      <t>「新規ホスト」として追加</t>
    </r>
    <r>
      <rPr>
        <sz val="11"/>
        <color rgb="FF000000"/>
        <rFont val="ＭＳ Ｐゴシック"/>
        <family val="3"/>
        <charset val="128"/>
      </rPr>
      <t>します。</t>
    </r>
    <r>
      <rPr>
        <b/>
        <sz val="11"/>
        <color rgb="FF000000"/>
        <rFont val="ＭＳ Ｐゴシック"/>
        <family val="3"/>
        <charset val="128"/>
      </rPr>
      <t xml:space="preserve">
</t>
    </r>
    <r>
      <rPr>
        <sz val="11"/>
        <color rgb="FF000000"/>
        <rFont val="ＭＳ Ｐゴシック"/>
        <family val="3"/>
        <charset val="128"/>
      </rPr>
      <t>※削除依頼したホストNo.欄に追記はご遠慮下さい。</t>
    </r>
    <rPh sb="19" eb="22">
      <t>メイキクダ</t>
    </rPh>
    <rPh sb="26" eb="28">
      <t>シンキ</t>
    </rPh>
    <rPh sb="43" eb="45">
      <t>サクジョ</t>
    </rPh>
    <rPh sb="45" eb="47">
      <t>イライ</t>
    </rPh>
    <rPh sb="55" eb="56">
      <t>ラン</t>
    </rPh>
    <rPh sb="57" eb="59">
      <t>ツイキ</t>
    </rPh>
    <rPh sb="61" eb="63">
      <t>エンリョ</t>
    </rPh>
    <rPh sb="63" eb="64">
      <t>クダ</t>
    </rPh>
    <phoneticPr fontId="3"/>
  </si>
  <si>
    <r>
      <rPr>
        <b/>
        <sz val="11"/>
        <color rgb="FFFF0000"/>
        <rFont val="ＭＳ Ｐゴシック"/>
        <family val="3"/>
        <charset val="128"/>
      </rPr>
      <t>*5-4</t>
    </r>
    <r>
      <rPr>
        <sz val="11"/>
        <rFont val="ＭＳ Ｐゴシック"/>
        <family val="3"/>
        <charset val="128"/>
      </rPr>
      <t>.　FQDNが同一の場合でも、解析開始URLが異なる場合は、別ホスト扱い
　　　　となりますので、その分のライセンスの追加が必要になります。
　　　　（例）『https://www.securebrain.co.jp/』と『https://www.securebrain.co.jp/eng/』は、
　　　　別ホスト扱い。</t>
    </r>
    <phoneticPr fontId="3"/>
  </si>
  <si>
    <t>変更無</t>
    <rPh sb="0" eb="2">
      <t>ヘンコウ</t>
    </rPh>
    <rPh sb="2" eb="3">
      <t>ナ</t>
    </rPh>
    <phoneticPr fontId="3"/>
  </si>
  <si>
    <t>・対応無し。　※変更前URLをそのまま、変更後欄へ明記下さい。</t>
    <rPh sb="1" eb="3">
      <t>タイオウ</t>
    </rPh>
    <rPh sb="3" eb="4">
      <t>ナ</t>
    </rPh>
    <rPh sb="8" eb="10">
      <t>ヘンコウ</t>
    </rPh>
    <rPh sb="10" eb="11">
      <t>マエ</t>
    </rPh>
    <rPh sb="20" eb="22">
      <t>ヘンコウ</t>
    </rPh>
    <rPh sb="22" eb="23">
      <t>ゴ</t>
    </rPh>
    <rPh sb="23" eb="24">
      <t>ラン</t>
    </rPh>
    <rPh sb="25" eb="27">
      <t>メイキ</t>
    </rPh>
    <rPh sb="27" eb="28">
      <t>クダ</t>
    </rPh>
    <phoneticPr fontId="3"/>
  </si>
  <si>
    <t>削除</t>
    <rPh sb="0" eb="2">
      <t>サクジョ</t>
    </rPh>
    <phoneticPr fontId="3"/>
  </si>
  <si>
    <r>
      <t>・</t>
    </r>
    <r>
      <rPr>
        <b/>
        <sz val="11"/>
        <rFont val="ＭＳ Ｐゴシック"/>
        <family val="3"/>
        <charset val="128"/>
      </rPr>
      <t>変更希望日(当日)、又は5営業日以内に削除</t>
    </r>
    <r>
      <rPr>
        <sz val="11"/>
        <rFont val="ＭＳ Ｐゴシック"/>
        <family val="3"/>
        <charset val="128"/>
      </rPr>
      <t>されます。</t>
    </r>
    <rPh sb="1" eb="3">
      <t>ヘンコウ</t>
    </rPh>
    <rPh sb="3" eb="5">
      <t>キボウ</t>
    </rPh>
    <rPh sb="5" eb="6">
      <t>ビ</t>
    </rPh>
    <rPh sb="7" eb="9">
      <t>トウジツ</t>
    </rPh>
    <rPh sb="11" eb="12">
      <t>マタ</t>
    </rPh>
    <rPh sb="14" eb="17">
      <t>エイギョウビ</t>
    </rPh>
    <rPh sb="17" eb="19">
      <t>イナイ</t>
    </rPh>
    <rPh sb="20" eb="22">
      <t>サクジョ</t>
    </rPh>
    <phoneticPr fontId="3"/>
  </si>
  <si>
    <r>
      <rPr>
        <b/>
        <sz val="12"/>
        <color rgb="FFFF0000"/>
        <rFont val="ＭＳ Ｐゴシック"/>
        <family val="3"/>
        <charset val="128"/>
      </rPr>
      <t>【重要：課金月について】</t>
    </r>
    <r>
      <rPr>
        <sz val="11"/>
        <rFont val="ＭＳ Ｐゴシック"/>
        <family val="3"/>
        <charset val="128"/>
      </rPr>
      <t>日割り計算は行っていない為、通常、下記の通りです。</t>
    </r>
    <r>
      <rPr>
        <b/>
        <sz val="11"/>
        <rFont val="ＭＳ Ｐゴシック"/>
        <family val="3"/>
        <charset val="128"/>
      </rPr>
      <t xml:space="preserve">
</t>
    </r>
    <r>
      <rPr>
        <sz val="11"/>
        <rFont val="ＭＳ Ｐゴシック"/>
        <family val="3"/>
        <charset val="128"/>
      </rPr>
      <t>　・ホスト数やURL数を減少する場合は、</t>
    </r>
    <r>
      <rPr>
        <b/>
        <sz val="11"/>
        <rFont val="ＭＳ Ｐゴシック"/>
        <family val="3"/>
        <charset val="128"/>
      </rPr>
      <t>翌月より減額</t>
    </r>
    <r>
      <rPr>
        <sz val="11"/>
        <rFont val="ＭＳ Ｐゴシック"/>
        <family val="3"/>
        <charset val="128"/>
      </rPr>
      <t xml:space="preserve">
　・ホスト数やURL数を追加する場合は、</t>
    </r>
    <r>
      <rPr>
        <b/>
        <sz val="11"/>
        <rFont val="ＭＳ Ｐゴシック"/>
        <family val="3"/>
        <charset val="128"/>
      </rPr>
      <t>当月より増額</t>
    </r>
    <r>
      <rPr>
        <sz val="11"/>
        <rFont val="ＭＳ Ｐゴシック"/>
        <family val="3"/>
        <charset val="128"/>
      </rPr>
      <t>　
　※上記対応が難しく、日程や課金調整が必要な場合はお問合せ下さい。</t>
    </r>
    <rPh sb="1" eb="3">
      <t>ジュウヨウ</t>
    </rPh>
    <rPh sb="4" eb="6">
      <t>カキン</t>
    </rPh>
    <rPh sb="6" eb="7">
      <t>ツキ</t>
    </rPh>
    <rPh sb="29" eb="31">
      <t>カキ</t>
    </rPh>
    <rPh sb="32" eb="33">
      <t>トオ</t>
    </rPh>
    <rPh sb="119" eb="121">
      <t>トイアワ</t>
    </rPh>
    <rPh sb="122" eb="123">
      <t>クダ</t>
    </rPh>
    <phoneticPr fontId="3"/>
  </si>
  <si>
    <r>
      <rPr>
        <b/>
        <sz val="11"/>
        <rFont val="ＭＳ Ｐゴシック"/>
        <family val="3"/>
        <charset val="128"/>
      </rPr>
      <t>【削除依頼時の注意】</t>
    </r>
    <r>
      <rPr>
        <sz val="11"/>
        <rFont val="ＭＳ Ｐゴシック"/>
        <family val="3"/>
        <charset val="128"/>
      </rPr>
      <t xml:space="preserve">
　・行削除・詰めて明記はせず、「削除」選択下さい。左右対称でなくなる為。
　・</t>
    </r>
    <r>
      <rPr>
        <b/>
        <sz val="11"/>
        <rFont val="ＭＳ Ｐゴシック"/>
        <family val="3"/>
        <charset val="128"/>
      </rPr>
      <t>URLの削除後は、解析履歴の閲覧が出来なくなる</t>
    </r>
    <r>
      <rPr>
        <sz val="11"/>
        <rFont val="ＭＳ Ｐゴシック"/>
        <family val="3"/>
        <charset val="128"/>
      </rPr>
      <t xml:space="preserve">為、もし履歴が必要な際は、
 　 変更希望日前迄に管理画面の「解析履歴」より事前DLをお願い致します。 </t>
    </r>
    <rPh sb="13" eb="14">
      <t>ギョウ</t>
    </rPh>
    <rPh sb="14" eb="16">
      <t>サクジョ</t>
    </rPh>
    <rPh sb="17" eb="18">
      <t>ツ</t>
    </rPh>
    <rPh sb="20" eb="22">
      <t>メイキ</t>
    </rPh>
    <rPh sb="27" eb="29">
      <t>サクジョ</t>
    </rPh>
    <rPh sb="30" eb="32">
      <t>センタク</t>
    </rPh>
    <rPh sb="32" eb="33">
      <t>クダ</t>
    </rPh>
    <rPh sb="36" eb="38">
      <t>サユウ</t>
    </rPh>
    <rPh sb="38" eb="40">
      <t>タイショウ</t>
    </rPh>
    <rPh sb="45" eb="46">
      <t>タメ</t>
    </rPh>
    <rPh sb="90" eb="92">
      <t>ヘンコウ</t>
    </rPh>
    <rPh sb="98" eb="100">
      <t>カンリ</t>
    </rPh>
    <phoneticPr fontId="3"/>
  </si>
  <si>
    <t xml:space="preserve">
</t>
    <phoneticPr fontId="3"/>
  </si>
  <si>
    <t>ﾎｽﾄ
No.</t>
    <phoneticPr fontId="3"/>
  </si>
  <si>
    <r>
      <t xml:space="preserve">ホスト(解析開始URL) </t>
    </r>
    <r>
      <rPr>
        <b/>
        <sz val="12"/>
        <color rgb="FFFF0000"/>
        <rFont val="ＭＳ Ｐゴシック"/>
        <family val="3"/>
        <charset val="128"/>
      </rPr>
      <t>*5</t>
    </r>
    <phoneticPr fontId="3"/>
  </si>
  <si>
    <t>URL数</t>
    <phoneticPr fontId="3"/>
  </si>
  <si>
    <r>
      <rPr>
        <b/>
        <sz val="12"/>
        <rFont val="ＭＳ Ｐゴシック"/>
        <family val="3"/>
        <charset val="128"/>
      </rPr>
      <t>区分</t>
    </r>
    <r>
      <rPr>
        <b/>
        <sz val="11"/>
        <rFont val="ＭＳ Ｐゴシック"/>
        <family val="3"/>
        <charset val="128"/>
      </rPr>
      <t xml:space="preserve"> </t>
    </r>
    <r>
      <rPr>
        <b/>
        <sz val="12"/>
        <color rgb="FFFF0000"/>
        <rFont val="ＭＳ Ｐゴシック"/>
        <family val="3"/>
        <charset val="128"/>
      </rPr>
      <t>*6</t>
    </r>
    <rPh sb="0" eb="2">
      <t>クブン</t>
    </rPh>
    <phoneticPr fontId="3"/>
  </si>
  <si>
    <r>
      <t>URL数</t>
    </r>
    <r>
      <rPr>
        <b/>
        <sz val="12"/>
        <color rgb="FFFF0000"/>
        <rFont val="ＭＳ Ｐゴシック"/>
        <family val="3"/>
        <charset val="128"/>
      </rPr>
      <t xml:space="preserve"> </t>
    </r>
    <phoneticPr fontId="3"/>
  </si>
  <si>
    <t>合計ホスト数</t>
    <rPh sb="0" eb="2">
      <t>ゴウケイ</t>
    </rPh>
    <rPh sb="5" eb="6">
      <t>スウ</t>
    </rPh>
    <phoneticPr fontId="3"/>
  </si>
  <si>
    <r>
      <rPr>
        <b/>
        <sz val="12"/>
        <rFont val="ＭＳ Ｐゴシック"/>
        <family val="3"/>
        <charset val="128"/>
      </rPr>
      <t xml:space="preserve">合計URL数 </t>
    </r>
    <r>
      <rPr>
        <b/>
        <sz val="12"/>
        <color rgb="FFFF0000"/>
        <rFont val="ＭＳ Ｐゴシック"/>
        <family val="3"/>
        <charset val="128"/>
      </rPr>
      <t>*4</t>
    </r>
    <r>
      <rPr>
        <sz val="12"/>
        <rFont val="ＭＳ Ｐゴシック"/>
        <family val="3"/>
        <charset val="128"/>
      </rPr>
      <t>：</t>
    </r>
    <r>
      <rPr>
        <sz val="10"/>
        <rFont val="ＭＳ Ｐゴシック"/>
        <family val="3"/>
        <charset val="128"/>
      </rPr>
      <t>セル「N8」参照</t>
    </r>
    <r>
      <rPr>
        <b/>
        <sz val="9"/>
        <color rgb="FFFF0000"/>
        <rFont val="ＭＳ Ｐゴシック"/>
        <family val="3"/>
        <charset val="128"/>
      </rPr>
      <t xml:space="preserve">
</t>
    </r>
    <r>
      <rPr>
        <sz val="9"/>
        <rFont val="ＭＳ Ｐゴシック"/>
        <family val="3"/>
        <charset val="128"/>
      </rPr>
      <t>複数ホストの場合、「合計URL数」内で割振り下さい</t>
    </r>
    <rPh sb="0" eb="2">
      <t>ゴウケイ</t>
    </rPh>
    <rPh sb="5" eb="6">
      <t>スウ</t>
    </rPh>
    <rPh sb="16" eb="18">
      <t>サンショウ</t>
    </rPh>
    <rPh sb="19" eb="21">
      <t>フクスウ</t>
    </rPh>
    <rPh sb="25" eb="27">
      <t>バアイ</t>
    </rPh>
    <rPh sb="29" eb="31">
      <t>ゴウケイ</t>
    </rPh>
    <rPh sb="34" eb="35">
      <t>スウ</t>
    </rPh>
    <rPh sb="36" eb="37">
      <t>ナイ</t>
    </rPh>
    <rPh sb="38" eb="40">
      <t>ワリフ</t>
    </rPh>
    <rPh sb="41" eb="42">
      <t>クダ</t>
    </rPh>
    <phoneticPr fontId="4"/>
  </si>
  <si>
    <r>
      <rPr>
        <b/>
        <sz val="12"/>
        <rFont val="ＭＳ Ｐゴシック"/>
        <family val="3"/>
        <charset val="128"/>
      </rPr>
      <t xml:space="preserve">　合計URL数 </t>
    </r>
    <r>
      <rPr>
        <b/>
        <sz val="14"/>
        <color rgb="FFFF0000"/>
        <rFont val="ＭＳ Ｐゴシック"/>
        <family val="3"/>
        <charset val="128"/>
      </rPr>
      <t>*4</t>
    </r>
    <r>
      <rPr>
        <sz val="10"/>
        <rFont val="ＭＳ Ｐゴシック"/>
        <family val="3"/>
        <charset val="128"/>
      </rPr>
      <t>：セル「O8」参照
複数ホストの場合、「合計URL数」内で割振り下さい</t>
    </r>
    <rPh sb="17" eb="19">
      <t>サンショウ</t>
    </rPh>
    <rPh sb="39" eb="41">
      <t>ワリフ</t>
    </rPh>
    <rPh sb="42" eb="43">
      <t>クダ</t>
    </rPh>
    <phoneticPr fontId="3"/>
  </si>
  <si>
    <t>備考</t>
    <rPh sb="0" eb="2">
      <t>ビコウ</t>
    </rPh>
    <phoneticPr fontId="4"/>
  </si>
  <si>
    <t>　</t>
    <phoneticPr fontId="3"/>
  </si>
  <si>
    <r>
      <t>[3]お客様・[4]パートナー情報に変更がある場合、</t>
    </r>
    <r>
      <rPr>
        <b/>
        <sz val="20"/>
        <color rgb="FFFF0000"/>
        <rFont val="ＭＳ Ｐゴシック"/>
        <family val="3"/>
        <charset val="128"/>
      </rPr>
      <t>変更されたい部分のみ</t>
    </r>
    <r>
      <rPr>
        <b/>
        <sz val="20"/>
        <rFont val="ＭＳ Ｐゴシック"/>
        <family val="3"/>
        <charset val="128"/>
      </rPr>
      <t>、ご記入ください。</t>
    </r>
    <rPh sb="26" eb="28">
      <t>ヘンコウ</t>
    </rPh>
    <rPh sb="32" eb="34">
      <t>ブブン</t>
    </rPh>
    <phoneticPr fontId="4"/>
  </si>
  <si>
    <t>　▼変更箇所にチェック</t>
    <rPh sb="2" eb="4">
      <t>ヘンコウ</t>
    </rPh>
    <rPh sb="4" eb="6">
      <t>カショ</t>
    </rPh>
    <phoneticPr fontId="3"/>
  </si>
  <si>
    <r>
      <t>ご契約者</t>
    </r>
    <r>
      <rPr>
        <b/>
        <sz val="12"/>
        <rFont val="ＭＳ Ｐゴシック"/>
        <family val="3"/>
        <charset val="128"/>
      </rPr>
      <t xml:space="preserve">
</t>
    </r>
    <r>
      <rPr>
        <sz val="10"/>
        <rFont val="ＭＳ Ｐゴシック"/>
        <family val="3"/>
        <charset val="128"/>
      </rPr>
      <t>（サービスの購入と管理をされる方）</t>
    </r>
    <rPh sb="1" eb="3">
      <t>ケイヤク</t>
    </rPh>
    <rPh sb="3" eb="4">
      <t>シャ</t>
    </rPh>
    <phoneticPr fontId="5"/>
  </si>
  <si>
    <r>
      <rPr>
        <b/>
        <sz val="14"/>
        <rFont val="ＭＳ Ｐゴシック"/>
        <family val="3"/>
        <charset val="128"/>
      </rPr>
      <t>管理画面利用者</t>
    </r>
    <r>
      <rPr>
        <b/>
        <sz val="11"/>
        <rFont val="ＭＳ Ｐゴシック"/>
        <family val="3"/>
        <charset val="128"/>
      </rPr>
      <t xml:space="preserve">
</t>
    </r>
    <r>
      <rPr>
        <sz val="10"/>
        <rFont val="ＭＳ Ｐゴシック"/>
        <family val="3"/>
        <charset val="128"/>
      </rPr>
      <t>（GREDシステムを利用し、サポートを受けられる方）</t>
    </r>
    <rPh sb="0" eb="2">
      <t>カンリ</t>
    </rPh>
    <rPh sb="2" eb="4">
      <t>ガメン</t>
    </rPh>
    <rPh sb="4" eb="7">
      <t>リヨウシャ</t>
    </rPh>
    <rPh sb="18" eb="20">
      <t>リヨウ</t>
    </rPh>
    <phoneticPr fontId="4"/>
  </si>
  <si>
    <t>会社名</t>
    <rPh sb="0" eb="3">
      <t>カイシャメイ</t>
    </rPh>
    <phoneticPr fontId="15"/>
  </si>
  <si>
    <t>ご所属部署/役職名</t>
  </si>
  <si>
    <t>ご担当者名</t>
  </si>
  <si>
    <t>電子メールアドレス</t>
    <phoneticPr fontId="3"/>
  </si>
  <si>
    <t>電話番号</t>
    <rPh sb="0" eb="4">
      <t>デンワバンゴウ</t>
    </rPh>
    <phoneticPr fontId="15"/>
  </si>
  <si>
    <r>
      <rPr>
        <b/>
        <sz val="11"/>
        <rFont val="ＭＳ Ｐゴシック"/>
        <family val="3"/>
        <charset val="128"/>
      </rPr>
      <t>備考</t>
    </r>
    <r>
      <rPr>
        <sz val="8"/>
        <rFont val="ＭＳ Ｐゴシック"/>
        <family val="3"/>
        <charset val="128"/>
      </rPr>
      <t>　</t>
    </r>
    <r>
      <rPr>
        <sz val="10"/>
        <rFont val="ＭＳ Ｐゴシック"/>
        <family val="3"/>
        <charset val="128"/>
      </rPr>
      <t>ご契約者と管理画面利用者とは別に、
エンドユーザーがある場合は、 E/U名をご記載下さい</t>
    </r>
    <phoneticPr fontId="15"/>
  </si>
  <si>
    <r>
      <t>パートナー</t>
    </r>
    <r>
      <rPr>
        <sz val="11"/>
        <rFont val="ＭＳ Ｐゴシック"/>
        <family val="3"/>
        <charset val="128"/>
      </rPr>
      <t>（販売1次店）</t>
    </r>
    <rPh sb="6" eb="8">
      <t>ハンバイ</t>
    </rPh>
    <rPh sb="9" eb="10">
      <t>ツギ</t>
    </rPh>
    <rPh sb="10" eb="11">
      <t>テン</t>
    </rPh>
    <phoneticPr fontId="4"/>
  </si>
  <si>
    <r>
      <rPr>
        <b/>
        <sz val="12"/>
        <rFont val="ＭＳ Ｐゴシック"/>
        <family val="3"/>
        <charset val="128"/>
      </rPr>
      <t>パートナーの代理店</t>
    </r>
    <r>
      <rPr>
        <sz val="11"/>
        <rFont val="ＭＳ Ｐゴシック"/>
        <family val="3"/>
        <charset val="128"/>
      </rPr>
      <t>(販売2次店)</t>
    </r>
    <rPh sb="6" eb="9">
      <t>ダイリテン</t>
    </rPh>
    <rPh sb="10" eb="12">
      <t>ハンバイ</t>
    </rPh>
    <rPh sb="13" eb="14">
      <t>ツギ</t>
    </rPh>
    <rPh sb="14" eb="15">
      <t>テン</t>
    </rPh>
    <phoneticPr fontId="4"/>
  </si>
  <si>
    <t>会社名</t>
    <rPh sb="0" eb="3">
      <t>カイシャメイ</t>
    </rPh>
    <phoneticPr fontId="4"/>
  </si>
  <si>
    <t>アイティクラウド株式会社</t>
  </si>
  <si>
    <t>ご所属部署/役職名</t>
    <phoneticPr fontId="4"/>
  </si>
  <si>
    <t>EC事業部</t>
  </si>
  <si>
    <t>ご担当者名</t>
    <rPh sb="4" eb="5">
      <t>メイ</t>
    </rPh>
    <phoneticPr fontId="4"/>
  </si>
  <si>
    <r>
      <t>電子メールアドレス</t>
    </r>
    <r>
      <rPr>
        <b/>
        <sz val="11"/>
        <color rgb="FFFF0000"/>
        <rFont val="ＭＳ Ｐゴシック"/>
        <family val="3"/>
        <charset val="128"/>
      </rPr>
      <t>*8
(更新案内連絡先)</t>
    </r>
    <rPh sb="13" eb="15">
      <t>コウシン</t>
    </rPh>
    <rPh sb="15" eb="17">
      <t>アンナイ</t>
    </rPh>
    <rPh sb="17" eb="20">
      <t>レンラクサキ</t>
    </rPh>
    <phoneticPr fontId="4"/>
  </si>
  <si>
    <t>supply.bbss@licenseonline.jp</t>
    <phoneticPr fontId="3"/>
  </si>
  <si>
    <t>電話番号</t>
    <phoneticPr fontId="4"/>
  </si>
  <si>
    <r>
      <t>備考　</t>
    </r>
    <r>
      <rPr>
        <sz val="9"/>
        <rFont val="ＭＳ Ｐゴシック"/>
        <family val="3"/>
        <charset val="128"/>
      </rPr>
      <t>注文番号（PO番号）等、必要に応じてご記入下さい</t>
    </r>
    <rPh sb="0" eb="2">
      <t>ビコウ</t>
    </rPh>
    <rPh sb="24" eb="25">
      <t>クダ</t>
    </rPh>
    <phoneticPr fontId="3"/>
  </si>
  <si>
    <r>
      <rPr>
        <b/>
        <sz val="12"/>
        <color rgb="FFFF0000"/>
        <rFont val="ＭＳ Ｐゴシック"/>
        <family val="3"/>
        <charset val="128"/>
      </rPr>
      <t>*8</t>
    </r>
    <r>
      <rPr>
        <sz val="12"/>
        <rFont val="ＭＳ Ｐゴシック"/>
        <family val="3"/>
        <charset val="128"/>
      </rPr>
      <t>：月額自動更新以外は、更新案内メールの送信にも利用させていただきますので、案内メールの受取先メールアドレスをご連絡ください。3アドレスまで可。</t>
    </r>
    <rPh sb="3" eb="5">
      <t>ゲツガク</t>
    </rPh>
    <phoneticPr fontId="3"/>
  </si>
  <si>
    <t>SBC(20231211)</t>
    <phoneticPr fontId="3"/>
  </si>
  <si>
    <t>20xx年　xx月　xx日</t>
    <rPh sb="4" eb="5">
      <t>ネン</t>
    </rPh>
    <rPh sb="8" eb="9">
      <t>ツキ</t>
    </rPh>
    <rPh sb="12" eb="13">
      <t>ヒ</t>
    </rPh>
    <phoneticPr fontId="3"/>
  </si>
  <si>
    <t>3</t>
    <phoneticPr fontId="3"/>
  </si>
  <si>
    <t>年額</t>
  </si>
  <si>
    <t>secure0123</t>
  </si>
  <si>
    <t>5</t>
    <phoneticPr fontId="3"/>
  </si>
  <si>
    <t>secure0123@securebrain.co.jp</t>
  </si>
  <si>
    <t>山田　太郎</t>
  </si>
  <si>
    <t>1日4回</t>
  </si>
  <si>
    <r>
      <t>[2]ホスト(解析開始URL)とURL数の設定</t>
    </r>
    <r>
      <rPr>
        <b/>
        <sz val="14"/>
        <color rgb="FFFF0000"/>
        <rFont val="ＭＳ Ｐゴシック"/>
        <family val="3"/>
        <charset val="128"/>
      </rPr>
      <t>＊5</t>
    </r>
    <phoneticPr fontId="3"/>
  </si>
  <si>
    <r>
      <t>・新たなホストNo.に、解析開始URL明記下さい。</t>
    </r>
    <r>
      <rPr>
        <b/>
        <sz val="11"/>
        <color rgb="FF000000"/>
        <rFont val="ＭＳ Ｐゴシック"/>
        <family val="3"/>
        <charset val="128"/>
      </rPr>
      <t>「新規ホスト」として追加し</t>
    </r>
    <r>
      <rPr>
        <sz val="11"/>
        <color rgb="FF000000"/>
        <rFont val="ＭＳ Ｐゴシック"/>
        <family val="3"/>
        <charset val="128"/>
      </rPr>
      <t>ます。</t>
    </r>
    <r>
      <rPr>
        <b/>
        <sz val="11"/>
        <color rgb="FF000000"/>
        <rFont val="ＭＳ Ｐゴシック"/>
        <family val="3"/>
        <charset val="128"/>
      </rPr>
      <t xml:space="preserve">
</t>
    </r>
    <r>
      <rPr>
        <sz val="11"/>
        <color rgb="FF000000"/>
        <rFont val="ＭＳ Ｐゴシック"/>
        <family val="3"/>
        <charset val="128"/>
      </rPr>
      <t>※削除依頼したホストNo.欄に追記はご遠慮下さい。</t>
    </r>
    <rPh sb="19" eb="22">
      <t>メイキクダ</t>
    </rPh>
    <rPh sb="26" eb="28">
      <t>シンキ</t>
    </rPh>
    <rPh sb="43" eb="45">
      <t>サクジョ</t>
    </rPh>
    <rPh sb="45" eb="47">
      <t>イライ</t>
    </rPh>
    <rPh sb="55" eb="56">
      <t>ラン</t>
    </rPh>
    <rPh sb="57" eb="59">
      <t>ツイキ</t>
    </rPh>
    <rPh sb="61" eb="63">
      <t>エンリョ</t>
    </rPh>
    <rPh sb="63" eb="64">
      <t>クダ</t>
    </rPh>
    <phoneticPr fontId="3"/>
  </si>
  <si>
    <t>http://www1.securebrain.co.jp/</t>
  </si>
  <si>
    <t>変更</t>
  </si>
  <si>
    <t>https://www1.securebrain.co.jp/</t>
  </si>
  <si>
    <t>http://www2.securebrain.co.jp/</t>
  </si>
  <si>
    <t>http://www3.securebrain.co.jp/</t>
  </si>
  <si>
    <t>削除</t>
  </si>
  <si>
    <t>http://www4.securebrain.co.jp/</t>
  </si>
  <si>
    <t>変更無</t>
  </si>
  <si>
    <t>追加</t>
  </si>
  <si>
    <t>http://www5.securebrain.co.jp/</t>
  </si>
  <si>
    <t>ライセンス担当者</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</si>
</sst>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0\)"/>
    <numFmt numFmtId="178" formatCode="#"/>
  </numFmts>
  <fonts count="54">
    <font>
      <sz val="11"/>
      <color theme="1"/>
      <name val="游ゴシック"/>
      <family val="2"/>
      <charset val="128"/>
      <scheme val="minor"/>
    </font>
    <font>
      <sz val="11"/>
      <color theme="1"/>
      <name val="游ゴシック"/>
      <family val="2"/>
      <charset val="128"/>
      <scheme val="minor"/>
    </font>
    <font>
      <sz val="9"/>
      <name val="ＭＳ Ｐゴシック"/>
      <family val="3"/>
      <charset val="128"/>
    </font>
    <font>
      <sz val="6"/>
      <name val="游ゴシック"/>
      <family val="2"/>
      <charset val="128"/>
      <scheme val="minor"/>
    </font>
    <font>
      <sz val="6"/>
      <name val="ＭＳ Ｐゴシック"/>
      <family val="3"/>
      <charset val="128"/>
    </font>
    <font>
      <sz val="9"/>
      <color rgb="FFFF0000"/>
      <name val="ＭＳ Ｐゴシック"/>
      <family val="3"/>
      <charset val="128"/>
    </font>
    <font>
      <b/>
      <sz val="16"/>
      <color indexed="9"/>
      <name val="ＭＳ Ｐゴシック"/>
      <family val="3"/>
      <charset val="128"/>
    </font>
    <font>
      <b/>
      <sz val="11"/>
      <name val="ＭＳ Ｐゴシック"/>
      <family val="3"/>
      <charset val="128"/>
    </font>
    <font>
      <sz val="11"/>
      <name val="ＭＳ Ｐゴシック"/>
      <family val="3"/>
      <charset val="128"/>
    </font>
    <font>
      <b/>
      <sz val="8"/>
      <name val="ＭＳ Ｐゴシック"/>
      <family val="3"/>
      <charset val="128"/>
    </font>
    <font>
      <sz val="8"/>
      <name val="ＭＳ Ｐゴシック"/>
      <family val="3"/>
      <charset val="128"/>
    </font>
    <font>
      <b/>
      <sz val="11"/>
      <color rgb="FFFF0000"/>
      <name val="ＭＳ Ｐゴシック"/>
      <family val="3"/>
      <charset val="128"/>
    </font>
    <font>
      <u/>
      <sz val="11"/>
      <color theme="10"/>
      <name val="ＭＳ Ｐゴシック"/>
      <family val="2"/>
      <charset val="128"/>
    </font>
    <font>
      <b/>
      <sz val="10"/>
      <name val="ＭＳ Ｐゴシック"/>
      <family val="3"/>
      <charset val="128"/>
    </font>
    <font>
      <sz val="11"/>
      <color rgb="FFFF0000"/>
      <name val="ＭＳ Ｐゴシック"/>
      <family val="3"/>
      <charset val="128"/>
    </font>
    <font>
      <sz val="6"/>
      <name val="ＭＳ Ｐゴシック"/>
      <family val="2"/>
      <charset val="128"/>
    </font>
    <font>
      <b/>
      <sz val="9"/>
      <color rgb="FFFF0000"/>
      <name val="ＭＳ Ｐゴシック"/>
      <family val="3"/>
      <charset val="128"/>
    </font>
    <font>
      <b/>
      <sz val="9"/>
      <name val="ＭＳ Ｐゴシック"/>
      <family val="3"/>
      <charset val="128"/>
    </font>
    <font>
      <b/>
      <sz val="12"/>
      <name val="ＭＳ Ｐゴシック"/>
      <family val="3"/>
      <charset val="128"/>
    </font>
    <font>
      <sz val="12"/>
      <name val="ＭＳ Ｐゴシック"/>
      <family val="3"/>
      <charset val="128"/>
    </font>
    <font>
      <sz val="10"/>
      <name val="ＭＳ Ｐゴシック"/>
      <family val="3"/>
      <charset val="128"/>
    </font>
    <font>
      <sz val="11"/>
      <color theme="1"/>
      <name val="ＭＳ Ｐゴシック"/>
      <family val="3"/>
      <charset val="128"/>
    </font>
    <font>
      <b/>
      <sz val="12"/>
      <color rgb="FFFF0000"/>
      <name val="ＭＳ Ｐゴシック"/>
      <family val="3"/>
      <charset val="128"/>
    </font>
    <font>
      <b/>
      <sz val="14"/>
      <name val="ＭＳ Ｐゴシック"/>
      <family val="3"/>
      <charset val="128"/>
    </font>
    <font>
      <b/>
      <sz val="16"/>
      <name val="ＭＳ Ｐゴシック"/>
      <family val="3"/>
      <charset val="128"/>
    </font>
    <font>
      <sz val="12"/>
      <color theme="1"/>
      <name val="游ゴシック"/>
      <family val="2"/>
      <charset val="128"/>
      <scheme val="minor"/>
    </font>
    <font>
      <sz val="12"/>
      <color theme="1"/>
      <name val="ＭＳ Ｐゴシック"/>
      <family val="3"/>
      <charset val="128"/>
    </font>
    <font>
      <sz val="12"/>
      <color indexed="8"/>
      <name val="ＭＳ Ｐゴシック"/>
      <family val="3"/>
      <charset val="128"/>
    </font>
    <font>
      <b/>
      <sz val="12"/>
      <color rgb="FF000000"/>
      <name val="ＭＳ Ｐゴシック"/>
      <family val="3"/>
      <charset val="128"/>
    </font>
    <font>
      <b/>
      <sz val="20"/>
      <name val="ＭＳ Ｐゴシック"/>
      <family val="3"/>
      <charset val="128"/>
    </font>
    <font>
      <sz val="16"/>
      <color theme="1"/>
      <name val="游ゴシック"/>
      <family val="2"/>
      <charset val="128"/>
      <scheme val="minor"/>
    </font>
    <font>
      <sz val="11"/>
      <name val="游ゴシック"/>
      <family val="2"/>
      <charset val="128"/>
      <scheme val="minor"/>
    </font>
    <font>
      <sz val="10"/>
      <color theme="1"/>
      <name val="游ゴシック"/>
      <family val="2"/>
      <charset val="128"/>
      <scheme val="minor"/>
    </font>
    <font>
      <b/>
      <sz val="20"/>
      <color indexed="9"/>
      <name val="ＭＳ Ｐゴシック"/>
      <family val="3"/>
      <charset val="128"/>
    </font>
    <font>
      <sz val="10"/>
      <name val="游ゴシック"/>
      <family val="2"/>
      <charset val="128"/>
      <scheme val="minor"/>
    </font>
    <font>
      <sz val="16"/>
      <name val="游ゴシック"/>
      <family val="2"/>
      <charset val="128"/>
      <scheme val="minor"/>
    </font>
    <font>
      <b/>
      <sz val="18"/>
      <name val="ＭＳ Ｐゴシック"/>
      <family val="3"/>
      <charset val="128"/>
    </font>
    <font>
      <sz val="11"/>
      <color rgb="FF000000"/>
      <name val="ＭＳ Ｐゴシック"/>
      <family val="3"/>
      <charset val="128"/>
    </font>
    <font>
      <sz val="9"/>
      <color indexed="81"/>
      <name val="MS P ゴシック"/>
      <family val="3"/>
      <charset val="128"/>
    </font>
    <font>
      <b/>
      <sz val="22"/>
      <color indexed="9"/>
      <name val="ＭＳ Ｐゴシック"/>
      <family val="3"/>
      <charset val="128"/>
    </font>
    <font>
      <sz val="12"/>
      <color rgb="FFFF0000"/>
      <name val="ＭＳ Ｐゴシック"/>
      <family val="3"/>
      <charset val="128"/>
    </font>
    <font>
      <b/>
      <sz val="14"/>
      <color rgb="FFFF0000"/>
      <name val="ＭＳ Ｐゴシック"/>
      <family val="3"/>
      <charset val="128"/>
    </font>
    <font>
      <b/>
      <sz val="12"/>
      <color rgb="FF0066FF"/>
      <name val="ＭＳ Ｐゴシック"/>
      <family val="3"/>
      <charset val="128"/>
    </font>
    <font>
      <b/>
      <sz val="14"/>
      <color rgb="FFFF00FF"/>
      <name val="ＭＳ Ｐゴシック"/>
      <family val="3"/>
      <charset val="128"/>
    </font>
    <font>
      <b/>
      <sz val="9"/>
      <color theme="1"/>
      <name val="ＭＳ Ｐゴシック"/>
      <family val="3"/>
      <charset val="128"/>
    </font>
    <font>
      <b/>
      <sz val="20"/>
      <color rgb="FFFF0000"/>
      <name val="ＭＳ Ｐゴシック"/>
      <family val="3"/>
      <charset val="128"/>
    </font>
    <font>
      <b/>
      <sz val="12"/>
      <color indexed="8"/>
      <name val="ＭＳ Ｐゴシック"/>
      <family val="3"/>
      <charset val="128"/>
    </font>
    <font>
      <b/>
      <sz val="11"/>
      <color rgb="FF000000"/>
      <name val="ＭＳ Ｐゴシック"/>
      <family val="3"/>
      <charset val="128"/>
    </font>
    <font>
      <sz val="11"/>
      <color rgb="FF0066FF"/>
      <name val="ＭＳ Ｐゴシック"/>
      <family val="3"/>
      <charset val="128"/>
    </font>
    <font>
      <sz val="12"/>
      <name val="游ゴシック"/>
      <family val="2"/>
      <charset val="128"/>
      <scheme val="minor"/>
    </font>
    <font>
      <sz val="16"/>
      <color rgb="FFFF0000"/>
      <name val="游ゴシック"/>
      <family val="3"/>
      <charset val="128"/>
      <scheme val="minor"/>
    </font>
    <font>
      <sz val="16"/>
      <name val="游ゴシック"/>
      <family val="3"/>
      <charset val="128"/>
      <scheme val="minor"/>
    </font>
    <font>
      <sz val="12"/>
      <name val="游ゴシック"/>
      <family val="3"/>
      <charset val="128"/>
      <scheme val="minor"/>
    </font>
    <font>
      <sz val="9"/>
      <color rgb="FF000000"/>
      <name val="MS UI Gothic"/>
      <family val="3"/>
      <charset val="128"/>
    </font>
  </fonts>
  <fills count="7">
    <fill>
      <patternFill patternType="none"/>
    </fill>
    <fill>
      <patternFill patternType="gray125"/>
    </fill>
    <fill>
      <patternFill patternType="solid">
        <fgColor theme="1"/>
        <bgColor indexed="64"/>
      </patternFill>
    </fill>
    <fill>
      <patternFill patternType="solid">
        <fgColor theme="0" tint="-0.249977111117893"/>
        <bgColor indexed="64"/>
      </patternFill>
    </fill>
    <fill>
      <patternFill patternType="solid">
        <fgColor rgb="FF99CCFF"/>
        <bgColor indexed="64"/>
      </patternFill>
    </fill>
    <fill>
      <patternFill patternType="solid">
        <fgColor rgb="FFCCFFCC"/>
        <bgColor indexed="64"/>
      </patternFill>
    </fill>
    <fill>
      <patternFill patternType="solid">
        <fgColor rgb="FFFFFF00"/>
        <bgColor indexed="64"/>
      </patternFill>
    </fill>
  </fills>
  <borders count="75">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thin">
        <color indexed="64"/>
      </left>
      <right/>
      <top/>
      <bottom/>
      <diagonal/>
    </border>
    <border>
      <left style="thick">
        <color rgb="FFFF0000"/>
      </left>
      <right/>
      <top style="thick">
        <color rgb="FFFF0000"/>
      </top>
      <bottom style="thin">
        <color indexed="64"/>
      </bottom>
      <diagonal/>
    </border>
    <border>
      <left/>
      <right style="thin">
        <color indexed="64"/>
      </right>
      <top style="thick">
        <color rgb="FFFF0000"/>
      </top>
      <bottom style="thin">
        <color indexed="64"/>
      </bottom>
      <diagonal/>
    </border>
    <border>
      <left style="thin">
        <color indexed="64"/>
      </left>
      <right/>
      <top style="thick">
        <color rgb="FFFF0000"/>
      </top>
      <bottom style="thin">
        <color indexed="64"/>
      </bottom>
      <diagonal/>
    </border>
    <border>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right style="thick">
        <color rgb="FFFF0000"/>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n">
        <color indexed="64"/>
      </left>
      <right style="thin">
        <color indexed="64"/>
      </right>
      <top style="thin">
        <color indexed="64"/>
      </top>
      <bottom style="thick">
        <color rgb="FFFF0000"/>
      </bottom>
      <diagonal/>
    </border>
    <border>
      <left style="thin">
        <color indexed="64"/>
      </left>
      <right/>
      <top style="thin">
        <color indexed="64"/>
      </top>
      <bottom style="thick">
        <color rgb="FFFF0000"/>
      </bottom>
      <diagonal/>
    </border>
    <border>
      <left/>
      <right/>
      <top style="thin">
        <color indexed="64"/>
      </top>
      <bottom style="thick">
        <color rgb="FFFF0000"/>
      </bottom>
      <diagonal/>
    </border>
    <border>
      <left/>
      <right style="thin">
        <color indexed="64"/>
      </right>
      <top style="thin">
        <color indexed="64"/>
      </top>
      <bottom style="thick">
        <color rgb="FFFF0000"/>
      </bottom>
      <diagonal/>
    </border>
    <border>
      <left style="thin">
        <color indexed="64"/>
      </left>
      <right style="thick">
        <color rgb="FFFF0000"/>
      </right>
      <top style="dotted">
        <color indexed="64"/>
      </top>
      <bottom style="thin">
        <color indexed="64"/>
      </bottom>
      <diagonal/>
    </border>
    <border>
      <left style="thick">
        <color rgb="FFFF0000"/>
      </left>
      <right/>
      <top style="thin">
        <color indexed="64"/>
      </top>
      <bottom style="thick">
        <color rgb="FFFF0000"/>
      </bottom>
      <diagonal/>
    </border>
    <border>
      <left/>
      <right style="thick">
        <color rgb="FFFF0000"/>
      </right>
      <top style="thin">
        <color indexed="64"/>
      </top>
      <bottom style="thick">
        <color rgb="FFFF0000"/>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style="medium">
        <color indexed="64"/>
      </left>
      <right/>
      <top/>
      <bottom style="thin">
        <color indexed="64"/>
      </bottom>
      <diagonal/>
    </border>
    <border>
      <left style="thick">
        <color rgb="FFFF0000"/>
      </left>
      <right/>
      <top style="thin">
        <color indexed="64"/>
      </top>
      <bottom style="thin">
        <color indexed="64"/>
      </bottom>
      <diagonal/>
    </border>
    <border>
      <left style="thin">
        <color theme="1"/>
      </left>
      <right/>
      <top style="thick">
        <color rgb="FFFF0000"/>
      </top>
      <bottom style="thin">
        <color indexed="64"/>
      </bottom>
      <diagonal/>
    </border>
    <border>
      <left style="thin">
        <color theme="1"/>
      </left>
      <right/>
      <top style="thin">
        <color indexed="64"/>
      </top>
      <bottom style="thin">
        <color indexed="64"/>
      </bottom>
      <diagonal/>
    </border>
    <border>
      <left style="thin">
        <color theme="1"/>
      </left>
      <right/>
      <top style="thin">
        <color indexed="64"/>
      </top>
      <bottom style="thick">
        <color rgb="FFFF0000"/>
      </bottom>
      <diagonal/>
    </border>
    <border>
      <left style="thin">
        <color indexed="64"/>
      </left>
      <right style="thick">
        <color rgb="FFFF0000"/>
      </right>
      <top/>
      <bottom style="thin">
        <color indexed="64"/>
      </bottom>
      <diagonal/>
    </border>
    <border>
      <left style="thin">
        <color indexed="64"/>
      </left>
      <right style="thin">
        <color indexed="64"/>
      </right>
      <top/>
      <bottom style="thin">
        <color indexed="64"/>
      </bottom>
      <diagonal/>
    </border>
    <border>
      <left style="thick">
        <color rgb="FFFF0000"/>
      </left>
      <right style="thin">
        <color indexed="64"/>
      </right>
      <top/>
      <bottom style="thin">
        <color indexed="64"/>
      </bottom>
      <diagonal/>
    </border>
    <border>
      <left style="thick">
        <color rgb="FFFF0000"/>
      </left>
      <right style="thin">
        <color indexed="64"/>
      </right>
      <top style="thin">
        <color indexed="64"/>
      </top>
      <bottom/>
      <diagonal/>
    </border>
    <border>
      <left style="thick">
        <color rgb="FFFF0000"/>
      </left>
      <right style="thin">
        <color indexed="64"/>
      </right>
      <top/>
      <bottom/>
      <diagonal/>
    </border>
    <border>
      <left/>
      <right style="medium">
        <color indexed="64"/>
      </right>
      <top style="thick">
        <color rgb="FFFF0000"/>
      </top>
      <bottom style="thin">
        <color indexed="64"/>
      </bottom>
      <diagonal/>
    </border>
    <border>
      <left/>
      <right/>
      <top style="thick">
        <color rgb="FFFF0000"/>
      </top>
      <bottom/>
      <diagonal/>
    </border>
    <border>
      <left/>
      <right style="thick">
        <color rgb="FFFF0000"/>
      </right>
      <top style="thin">
        <color indexed="64"/>
      </top>
      <bottom/>
      <diagonal/>
    </border>
    <border>
      <left/>
      <right style="thin">
        <color theme="1"/>
      </right>
      <top style="thin">
        <color indexed="64"/>
      </top>
      <bottom style="thin">
        <color indexed="64"/>
      </bottom>
      <diagonal/>
    </border>
    <border>
      <left/>
      <right style="thin">
        <color theme="1"/>
      </right>
      <top style="thin">
        <color indexed="64"/>
      </top>
      <bottom style="thick">
        <color rgb="FFFF0000"/>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n">
        <color theme="1"/>
      </left>
      <right style="thick">
        <color rgb="FFFF0000"/>
      </right>
      <top style="thin">
        <color indexed="64"/>
      </top>
      <bottom style="thick">
        <color rgb="FFFF0000"/>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thick">
        <color rgb="FFFF0000"/>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ck">
        <color rgb="FFFF0000"/>
      </bottom>
      <diagonal/>
    </border>
    <border>
      <left style="thick">
        <color rgb="FFFF0000"/>
      </left>
      <right/>
      <top/>
      <bottom style="thick">
        <color rgb="FFFF0000"/>
      </bottom>
      <diagonal/>
    </border>
    <border>
      <left style="medium">
        <color indexed="64"/>
      </left>
      <right style="thin">
        <color indexed="64"/>
      </right>
      <top/>
      <bottom style="thick">
        <color rgb="FFFF0000"/>
      </bottom>
      <diagonal/>
    </border>
    <border>
      <left style="thin">
        <color indexed="64"/>
      </left>
      <right style="thin">
        <color indexed="64"/>
      </right>
      <top/>
      <bottom style="thick">
        <color rgb="FFFF0000"/>
      </bottom>
      <diagonal/>
    </border>
    <border>
      <left style="thin">
        <color indexed="64"/>
      </left>
      <right style="medium">
        <color indexed="64"/>
      </right>
      <top/>
      <bottom style="thick">
        <color rgb="FFFF0000"/>
      </bottom>
      <diagonal/>
    </border>
  </borders>
  <cellStyleXfs count="4">
    <xf numFmtId="0" fontId="0" fillId="0" borderId="0">
      <alignment vertical="center"/>
    </xf>
    <xf numFmtId="0" fontId="12" fillId="0" borderId="0" applyNumberFormat="0" applyFill="0" applyBorder="0" applyAlignment="0" applyProtection="0">
      <alignment vertical="center"/>
    </xf>
    <xf numFmtId="0" fontId="1" fillId="0" borderId="0">
      <alignment vertical="center"/>
    </xf>
    <xf numFmtId="0" fontId="8" fillId="0" borderId="0" applyNumberFormat="0" applyBorder="0" applyProtection="0"/>
  </cellStyleXfs>
  <cellXfs count="234">
    <xf numFmtId="0" fontId="0" fillId="0" borderId="0" xfId="0">
      <alignment vertical="center"/>
    </xf>
    <xf numFmtId="49" fontId="8" fillId="0" borderId="0" xfId="0" applyNumberFormat="1" applyFont="1" applyAlignment="1" applyProtection="1">
      <alignment horizontal="left" vertical="center"/>
      <protection locked="0"/>
    </xf>
    <xf numFmtId="0" fontId="21" fillId="0" borderId="0" xfId="0" applyFont="1" applyAlignment="1" applyProtection="1">
      <alignment horizontal="left" vertical="center"/>
      <protection locked="0"/>
    </xf>
    <xf numFmtId="49" fontId="20" fillId="0" borderId="0" xfId="0" applyNumberFormat="1" applyFont="1" applyAlignment="1" applyProtection="1">
      <alignment horizontal="left" vertical="center" wrapText="1"/>
      <protection locked="0"/>
    </xf>
    <xf numFmtId="0" fontId="34" fillId="0" borderId="0" xfId="0" applyFont="1" applyProtection="1">
      <alignment vertical="center"/>
      <protection locked="0"/>
    </xf>
    <xf numFmtId="0" fontId="32" fillId="0" borderId="0" xfId="0" applyFont="1" applyProtection="1">
      <alignment vertical="center"/>
      <protection locked="0"/>
    </xf>
    <xf numFmtId="49" fontId="6" fillId="0" borderId="0" xfId="0" applyNumberFormat="1" applyFont="1" applyProtection="1">
      <alignment vertical="center"/>
      <protection locked="0"/>
    </xf>
    <xf numFmtId="0" fontId="31" fillId="0" borderId="0" xfId="0" applyFont="1" applyProtection="1">
      <alignment vertical="center"/>
      <protection locked="0"/>
    </xf>
    <xf numFmtId="0" fontId="0" fillId="0" borderId="0" xfId="0" applyProtection="1">
      <alignment vertical="center"/>
      <protection locked="0"/>
    </xf>
    <xf numFmtId="49" fontId="20" fillId="0" borderId="0" xfId="0" applyNumberFormat="1" applyFont="1" applyAlignment="1" applyProtection="1">
      <alignment horizontal="left" vertical="center"/>
      <protection locked="0"/>
    </xf>
    <xf numFmtId="49" fontId="8" fillId="0" borderId="0" xfId="0" applyNumberFormat="1" applyFont="1" applyAlignment="1" applyProtection="1">
      <alignment horizontal="left"/>
      <protection locked="0"/>
    </xf>
    <xf numFmtId="49" fontId="33" fillId="0" borderId="0" xfId="0" applyNumberFormat="1" applyFont="1" applyAlignment="1" applyProtection="1">
      <alignment horizontal="center" vertical="center"/>
      <protection locked="0"/>
    </xf>
    <xf numFmtId="49" fontId="29" fillId="0" borderId="0" xfId="0" applyNumberFormat="1" applyFont="1" applyAlignment="1" applyProtection="1">
      <protection locked="0"/>
    </xf>
    <xf numFmtId="0" fontId="25" fillId="0" borderId="11" xfId="0" applyFont="1" applyBorder="1" applyProtection="1">
      <alignment vertical="center"/>
      <protection locked="0"/>
    </xf>
    <xf numFmtId="49" fontId="19" fillId="0" borderId="28" xfId="0" applyNumberFormat="1" applyFont="1" applyBorder="1" applyAlignment="1" applyProtection="1">
      <alignment horizontal="right" vertical="center"/>
      <protection locked="0"/>
    </xf>
    <xf numFmtId="49" fontId="2" fillId="0" borderId="0" xfId="0" applyNumberFormat="1" applyFont="1" applyAlignment="1" applyProtection="1">
      <alignment horizontal="center" vertical="center"/>
      <protection locked="0"/>
    </xf>
    <xf numFmtId="49" fontId="18" fillId="0" borderId="0" xfId="0" applyNumberFormat="1" applyFont="1" applyAlignment="1" applyProtection="1">
      <alignment horizontal="left"/>
      <protection locked="0"/>
    </xf>
    <xf numFmtId="0" fontId="28" fillId="0" borderId="0" xfId="0" applyFont="1" applyAlignment="1" applyProtection="1">
      <alignment horizontal="left" vertical="center"/>
      <protection locked="0"/>
    </xf>
    <xf numFmtId="0" fontId="19" fillId="0" borderId="0" xfId="0" applyFont="1" applyAlignment="1" applyProtection="1">
      <alignment horizontal="left" vertical="center"/>
      <protection locked="0"/>
    </xf>
    <xf numFmtId="0" fontId="26" fillId="0" borderId="0" xfId="0" applyFont="1" applyAlignment="1" applyProtection="1">
      <alignment horizontal="left" vertical="center"/>
      <protection locked="0"/>
    </xf>
    <xf numFmtId="49" fontId="13" fillId="5" borderId="47" xfId="0" applyNumberFormat="1" applyFont="1" applyFill="1" applyBorder="1" applyAlignment="1" applyProtection="1">
      <alignment horizontal="center" vertical="center" wrapText="1"/>
      <protection locked="0"/>
    </xf>
    <xf numFmtId="49" fontId="7" fillId="5" borderId="14" xfId="0" applyNumberFormat="1" applyFont="1" applyFill="1" applyBorder="1" applyAlignment="1" applyProtection="1">
      <alignment horizontal="center" vertical="center" wrapText="1"/>
      <protection locked="0"/>
    </xf>
    <xf numFmtId="49" fontId="7" fillId="4" borderId="45" xfId="0" applyNumberFormat="1" applyFont="1" applyFill="1" applyBorder="1" applyAlignment="1" applyProtection="1">
      <alignment horizontal="center" vertical="center" wrapText="1"/>
      <protection locked="0"/>
    </xf>
    <xf numFmtId="49" fontId="8" fillId="0" borderId="0" xfId="0" applyNumberFormat="1" applyFont="1" applyAlignment="1" applyProtection="1">
      <alignment horizontal="center" vertical="center"/>
      <protection locked="0"/>
    </xf>
    <xf numFmtId="0" fontId="8" fillId="0" borderId="0" xfId="0" applyFont="1" applyAlignment="1" applyProtection="1">
      <alignment horizontal="center" vertical="center"/>
      <protection locked="0"/>
    </xf>
    <xf numFmtId="0" fontId="21" fillId="0" borderId="0" xfId="0" applyFont="1" applyAlignment="1" applyProtection="1">
      <alignment horizontal="center" vertical="center"/>
      <protection locked="0"/>
    </xf>
    <xf numFmtId="0" fontId="21" fillId="5" borderId="26" xfId="0" applyFont="1" applyFill="1" applyBorder="1" applyAlignment="1" applyProtection="1">
      <alignment horizontal="center" vertical="center"/>
      <protection locked="0"/>
    </xf>
    <xf numFmtId="0" fontId="26" fillId="0" borderId="6" xfId="0" applyFont="1" applyBorder="1" applyAlignment="1" applyProtection="1">
      <alignment horizontal="center" vertical="center"/>
      <protection locked="0"/>
    </xf>
    <xf numFmtId="0" fontId="26" fillId="0" borderId="28" xfId="0" applyFont="1" applyBorder="1" applyAlignment="1" applyProtection="1">
      <alignment horizontal="center" vertical="center"/>
      <protection locked="0"/>
    </xf>
    <xf numFmtId="0" fontId="21" fillId="0" borderId="0" xfId="0" applyFont="1" applyProtection="1">
      <alignment vertical="center"/>
      <protection locked="0"/>
    </xf>
    <xf numFmtId="0" fontId="40" fillId="0" borderId="28"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49" fontId="23" fillId="5" borderId="41" xfId="0" applyNumberFormat="1" applyFont="1" applyFill="1" applyBorder="1" applyProtection="1">
      <alignment vertical="center"/>
      <protection locked="0"/>
    </xf>
    <xf numFmtId="0" fontId="44" fillId="5" borderId="11" xfId="3" applyFont="1" applyFill="1" applyBorder="1" applyAlignment="1" applyProtection="1">
      <alignment horizontal="center" vertical="center" wrapText="1"/>
      <protection locked="0"/>
    </xf>
    <xf numFmtId="0" fontId="8" fillId="0" borderId="0" xfId="0" applyFont="1" applyProtection="1">
      <alignment vertical="center"/>
      <protection locked="0"/>
    </xf>
    <xf numFmtId="0" fontId="8" fillId="0" borderId="0" xfId="0" applyFont="1" applyAlignment="1" applyProtection="1">
      <alignment horizontal="left" vertical="center"/>
      <protection locked="0"/>
    </xf>
    <xf numFmtId="0" fontId="8" fillId="0" borderId="0" xfId="0" applyFont="1" applyAlignment="1" applyProtection="1">
      <alignment horizontal="left" vertical="center" wrapText="1"/>
      <protection locked="0"/>
    </xf>
    <xf numFmtId="49" fontId="24" fillId="0" borderId="0" xfId="0" applyNumberFormat="1" applyFont="1" applyAlignment="1" applyProtection="1">
      <alignment horizontal="left"/>
      <protection locked="0"/>
    </xf>
    <xf numFmtId="0" fontId="35" fillId="0" borderId="0" xfId="0" applyFont="1" applyProtection="1">
      <alignment vertical="center"/>
      <protection locked="0"/>
    </xf>
    <xf numFmtId="0" fontId="30" fillId="0" borderId="0" xfId="0" applyFont="1" applyProtection="1">
      <alignment vertical="center"/>
      <protection locked="0"/>
    </xf>
    <xf numFmtId="0" fontId="17" fillId="0" borderId="0" xfId="0" applyFont="1" applyAlignment="1" applyProtection="1">
      <alignment horizontal="center" vertical="center"/>
      <protection locked="0"/>
    </xf>
    <xf numFmtId="49" fontId="9" fillId="4" borderId="26" xfId="0" applyNumberFormat="1" applyFont="1" applyFill="1" applyBorder="1" applyProtection="1">
      <alignment vertical="center"/>
      <protection locked="0"/>
    </xf>
    <xf numFmtId="49" fontId="9" fillId="4" borderId="48" xfId="0" applyNumberFormat="1" applyFont="1" applyFill="1" applyBorder="1" applyAlignment="1" applyProtection="1">
      <alignment vertical="center" wrapText="1"/>
      <protection locked="0"/>
    </xf>
    <xf numFmtId="49" fontId="9" fillId="0" borderId="0" xfId="0" applyNumberFormat="1" applyFont="1" applyAlignment="1" applyProtection="1">
      <alignment horizontal="center" vertical="center" wrapText="1"/>
      <protection locked="0"/>
    </xf>
    <xf numFmtId="49" fontId="8" fillId="4" borderId="26" xfId="0" applyNumberFormat="1" applyFont="1" applyFill="1" applyBorder="1" applyAlignment="1" applyProtection="1">
      <alignment horizontal="left"/>
      <protection locked="0"/>
    </xf>
    <xf numFmtId="49" fontId="8" fillId="0" borderId="0" xfId="0" applyNumberFormat="1" applyFont="1" applyProtection="1">
      <alignment vertical="center"/>
      <protection locked="0"/>
    </xf>
    <xf numFmtId="49" fontId="10" fillId="0" borderId="0" xfId="0" applyNumberFormat="1" applyFont="1" applyAlignment="1" applyProtection="1">
      <alignment horizontal="right" wrapText="1"/>
      <protection locked="0"/>
    </xf>
    <xf numFmtId="0" fontId="19" fillId="0" borderId="28" xfId="0" applyFont="1" applyBorder="1" applyAlignment="1" applyProtection="1">
      <alignment horizontal="center" vertical="center"/>
      <protection locked="0"/>
    </xf>
    <xf numFmtId="0" fontId="18" fillId="3" borderId="11" xfId="0" applyFont="1" applyFill="1" applyBorder="1">
      <alignment vertical="center"/>
    </xf>
    <xf numFmtId="0" fontId="18" fillId="3" borderId="28" xfId="0" applyFont="1" applyFill="1" applyBorder="1" applyAlignment="1">
      <alignment horizontal="right" vertical="center"/>
    </xf>
    <xf numFmtId="176" fontId="18" fillId="3" borderId="11" xfId="0" applyNumberFormat="1" applyFont="1" applyFill="1" applyBorder="1">
      <alignment vertical="center"/>
    </xf>
    <xf numFmtId="176" fontId="18" fillId="3" borderId="28" xfId="0" applyNumberFormat="1" applyFont="1" applyFill="1" applyBorder="1">
      <alignment vertical="center"/>
    </xf>
    <xf numFmtId="0" fontId="18" fillId="5" borderId="55" xfId="0" applyFont="1" applyFill="1" applyBorder="1" applyAlignment="1" applyProtection="1">
      <alignment horizontal="center" vertical="center" wrapText="1"/>
      <protection locked="0"/>
    </xf>
    <xf numFmtId="0" fontId="18" fillId="4" borderId="56" xfId="0" applyFont="1" applyFill="1" applyBorder="1" applyAlignment="1" applyProtection="1">
      <alignment horizontal="center" vertical="center" wrapText="1"/>
      <protection locked="0"/>
    </xf>
    <xf numFmtId="49" fontId="18" fillId="0" borderId="0" xfId="2" applyNumberFormat="1" applyFont="1" applyProtection="1">
      <alignment vertical="center"/>
      <protection locked="0"/>
    </xf>
    <xf numFmtId="49" fontId="18" fillId="0" borderId="44" xfId="2" applyNumberFormat="1" applyFont="1" applyBorder="1" applyAlignment="1" applyProtection="1">
      <alignment horizontal="center" vertical="center"/>
      <protection locked="0"/>
    </xf>
    <xf numFmtId="49" fontId="18" fillId="0" borderId="57" xfId="2" applyNumberFormat="1" applyFont="1" applyBorder="1" applyAlignment="1" applyProtection="1">
      <alignment horizontal="center" vertical="center"/>
      <protection locked="0"/>
    </xf>
    <xf numFmtId="177" fontId="18" fillId="3" borderId="4" xfId="0" applyNumberFormat="1" applyFont="1" applyFill="1" applyBorder="1" applyAlignment="1" applyProtection="1">
      <alignment horizontal="center" vertical="center"/>
      <protection locked="0"/>
    </xf>
    <xf numFmtId="177" fontId="18" fillId="3" borderId="6" xfId="0" applyNumberFormat="1" applyFont="1" applyFill="1" applyBorder="1" applyAlignment="1" applyProtection="1">
      <alignment horizontal="center" vertical="center"/>
      <protection locked="0"/>
    </xf>
    <xf numFmtId="177" fontId="18" fillId="3" borderId="11" xfId="0" applyNumberFormat="1" applyFont="1" applyFill="1" applyBorder="1" applyAlignment="1" applyProtection="1">
      <alignment horizontal="center" vertical="center"/>
      <protection locked="0"/>
    </xf>
    <xf numFmtId="177" fontId="18" fillId="3" borderId="33" xfId="0" applyNumberFormat="1" applyFont="1" applyFill="1" applyBorder="1" applyAlignment="1" applyProtection="1">
      <alignment horizontal="center" vertical="center"/>
      <protection locked="0"/>
    </xf>
    <xf numFmtId="49" fontId="20" fillId="0" borderId="0" xfId="0" applyNumberFormat="1" applyFont="1" applyProtection="1">
      <alignment vertical="center"/>
      <protection locked="0"/>
    </xf>
    <xf numFmtId="49" fontId="17" fillId="4" borderId="4" xfId="0" applyNumberFormat="1" applyFont="1" applyFill="1" applyBorder="1" applyAlignment="1" applyProtection="1">
      <alignment horizontal="center" vertical="center" wrapText="1"/>
      <protection locked="0"/>
    </xf>
    <xf numFmtId="0" fontId="26" fillId="0" borderId="62" xfId="0" applyFont="1" applyBorder="1" applyAlignment="1" applyProtection="1">
      <alignment horizontal="center" vertical="center"/>
      <protection locked="0"/>
    </xf>
    <xf numFmtId="49" fontId="8" fillId="4" borderId="71" xfId="0" applyNumberFormat="1" applyFont="1" applyFill="1" applyBorder="1" applyAlignment="1" applyProtection="1">
      <alignment horizontal="left"/>
      <protection locked="0"/>
    </xf>
    <xf numFmtId="0" fontId="49" fillId="0" borderId="0" xfId="0" applyFont="1" applyProtection="1">
      <alignment vertical="center"/>
      <protection locked="0"/>
    </xf>
    <xf numFmtId="0" fontId="19" fillId="0" borderId="0" xfId="0" applyFont="1" applyProtection="1">
      <alignment vertical="center"/>
      <protection locked="0"/>
    </xf>
    <xf numFmtId="49" fontId="8" fillId="0" borderId="0" xfId="0" applyNumberFormat="1" applyFont="1" applyAlignment="1" applyProtection="1">
      <alignment vertical="center" wrapText="1"/>
      <protection locked="0"/>
    </xf>
    <xf numFmtId="0" fontId="48" fillId="0" borderId="0" xfId="0" applyFont="1" applyAlignment="1" applyProtection="1">
      <alignment vertical="center" wrapText="1"/>
      <protection locked="0"/>
    </xf>
    <xf numFmtId="0" fontId="50" fillId="0" borderId="0" xfId="0" applyFont="1" applyAlignment="1" applyProtection="1">
      <alignment vertical="center" wrapText="1"/>
      <protection locked="0"/>
    </xf>
    <xf numFmtId="49" fontId="19" fillId="0" borderId="0" xfId="2" applyNumberFormat="1" applyFont="1" applyProtection="1">
      <alignment vertical="center"/>
      <protection locked="0"/>
    </xf>
    <xf numFmtId="0" fontId="51" fillId="0" borderId="0" xfId="0" applyFont="1" applyAlignment="1" applyProtection="1">
      <alignment vertical="center" wrapText="1"/>
      <protection locked="0"/>
    </xf>
    <xf numFmtId="0" fontId="52" fillId="0" borderId="0" xfId="0" applyFont="1" applyProtection="1">
      <alignment vertical="center"/>
      <protection locked="0"/>
    </xf>
    <xf numFmtId="49" fontId="19" fillId="0" borderId="0" xfId="0" applyNumberFormat="1" applyFont="1" applyAlignment="1" applyProtection="1">
      <alignment horizontal="left" vertical="center"/>
      <protection locked="0"/>
    </xf>
    <xf numFmtId="0" fontId="8" fillId="0" borderId="0" xfId="0" applyFont="1" applyAlignment="1" applyProtection="1">
      <alignment vertical="center" wrapText="1"/>
      <protection locked="0"/>
    </xf>
    <xf numFmtId="0" fontId="19" fillId="0" borderId="0" xfId="0" applyFont="1" applyAlignment="1" applyProtection="1">
      <alignment vertical="center" wrapText="1"/>
      <protection locked="0"/>
    </xf>
    <xf numFmtId="0" fontId="49" fillId="0" borderId="0" xfId="0" applyFont="1" applyAlignment="1" applyProtection="1">
      <protection locked="0"/>
    </xf>
    <xf numFmtId="0" fontId="52" fillId="0" borderId="0" xfId="0" applyFont="1" applyAlignment="1" applyProtection="1">
      <protection locked="0"/>
    </xf>
    <xf numFmtId="49" fontId="7" fillId="4" borderId="69" xfId="0" applyNumberFormat="1" applyFont="1" applyFill="1" applyBorder="1" applyAlignment="1" applyProtection="1">
      <alignment horizontal="center" vertical="center"/>
      <protection locked="0"/>
    </xf>
    <xf numFmtId="49" fontId="41" fillId="4" borderId="40" xfId="0" applyNumberFormat="1" applyFont="1" applyFill="1" applyBorder="1" applyAlignment="1" applyProtection="1">
      <alignment horizontal="center" vertical="center" wrapText="1"/>
      <protection locked="0"/>
    </xf>
    <xf numFmtId="0" fontId="43" fillId="4" borderId="3" xfId="0" applyFont="1" applyFill="1" applyBorder="1" applyAlignment="1" applyProtection="1">
      <alignment horizontal="center" vertical="center" wrapText="1"/>
      <protection locked="0"/>
    </xf>
    <xf numFmtId="49" fontId="18" fillId="4" borderId="3" xfId="0" applyNumberFormat="1" applyFont="1" applyFill="1" applyBorder="1" applyAlignment="1" applyProtection="1">
      <alignment horizontal="center" vertical="center"/>
      <protection locked="0"/>
    </xf>
    <xf numFmtId="49" fontId="23" fillId="4" borderId="68" xfId="0" applyNumberFormat="1" applyFont="1" applyFill="1" applyBorder="1" applyProtection="1">
      <alignment vertical="center"/>
      <protection locked="0"/>
    </xf>
    <xf numFmtId="49" fontId="23" fillId="4" borderId="62" xfId="0" applyNumberFormat="1" applyFont="1" applyFill="1" applyBorder="1" applyProtection="1">
      <alignment vertical="center"/>
      <protection locked="0"/>
    </xf>
    <xf numFmtId="49" fontId="29" fillId="0" borderId="0" xfId="0" applyNumberFormat="1" applyFont="1" applyAlignment="1" applyProtection="1">
      <alignment horizontal="left"/>
      <protection locked="0"/>
    </xf>
    <xf numFmtId="49" fontId="18" fillId="5" borderId="41" xfId="0" applyNumberFormat="1" applyFont="1" applyFill="1" applyBorder="1" applyAlignment="1" applyProtection="1">
      <alignment horizontal="center" vertical="center"/>
      <protection locked="0"/>
    </xf>
    <xf numFmtId="49" fontId="18" fillId="5" borderId="4" xfId="0" applyNumberFormat="1" applyFont="1" applyFill="1" applyBorder="1" applyAlignment="1" applyProtection="1">
      <alignment horizontal="center" vertical="center"/>
      <protection locked="0"/>
    </xf>
    <xf numFmtId="49" fontId="18" fillId="5" borderId="53" xfId="0" applyNumberFormat="1" applyFont="1" applyFill="1" applyBorder="1" applyAlignment="1" applyProtection="1">
      <alignment horizontal="center" vertical="center"/>
      <protection locked="0"/>
    </xf>
    <xf numFmtId="49" fontId="26" fillId="0" borderId="43" xfId="0" applyNumberFormat="1" applyFont="1" applyBorder="1" applyAlignment="1" applyProtection="1">
      <alignment horizontal="center" vertical="center"/>
      <protection locked="0"/>
    </xf>
    <xf numFmtId="49" fontId="26" fillId="0" borderId="4" xfId="0" applyNumberFormat="1" applyFont="1" applyBorder="1" applyAlignment="1" applyProtection="1">
      <alignment horizontal="center" vertical="center"/>
      <protection locked="0"/>
    </xf>
    <xf numFmtId="49" fontId="26" fillId="0" borderId="5" xfId="0" applyNumberFormat="1" applyFont="1" applyBorder="1" applyAlignment="1" applyProtection="1">
      <alignment horizontal="center" vertical="center"/>
      <protection locked="0"/>
    </xf>
    <xf numFmtId="49" fontId="7" fillId="5" borderId="11" xfId="0" applyNumberFormat="1" applyFont="1" applyFill="1" applyBorder="1" applyAlignment="1" applyProtection="1">
      <alignment horizontal="center" vertical="center" wrapText="1"/>
      <protection locked="0"/>
    </xf>
    <xf numFmtId="0" fontId="18" fillId="5" borderId="41" xfId="0" applyFont="1" applyFill="1" applyBorder="1" applyAlignment="1" applyProtection="1">
      <alignment horizontal="center" vertical="center" wrapText="1"/>
      <protection locked="0"/>
    </xf>
    <xf numFmtId="0" fontId="18" fillId="5" borderId="4" xfId="0" applyFont="1" applyFill="1" applyBorder="1" applyAlignment="1" applyProtection="1">
      <alignment horizontal="center" vertical="center" wrapText="1"/>
      <protection locked="0"/>
    </xf>
    <xf numFmtId="0" fontId="18" fillId="5" borderId="53" xfId="0" applyFont="1" applyFill="1" applyBorder="1" applyAlignment="1" applyProtection="1">
      <alignment horizontal="center" vertical="center" wrapText="1"/>
      <protection locked="0"/>
    </xf>
    <xf numFmtId="0" fontId="46" fillId="0" borderId="43" xfId="1" applyNumberFormat="1" applyFont="1" applyFill="1" applyBorder="1" applyAlignment="1" applyProtection="1">
      <alignment horizontal="center" vertical="center"/>
      <protection locked="0"/>
    </xf>
    <xf numFmtId="0" fontId="46" fillId="0" borderId="4" xfId="1" applyNumberFormat="1" applyFont="1" applyFill="1" applyBorder="1" applyAlignment="1" applyProtection="1">
      <alignment horizontal="center" vertical="center"/>
      <protection locked="0"/>
    </xf>
    <xf numFmtId="49" fontId="19" fillId="0" borderId="0" xfId="0" applyNumberFormat="1" applyFont="1" applyAlignment="1" applyProtection="1">
      <alignment horizontal="left" vertical="center" wrapText="1"/>
      <protection locked="0"/>
    </xf>
    <xf numFmtId="49" fontId="39" fillId="2" borderId="0" xfId="0" applyNumberFormat="1" applyFont="1" applyFill="1" applyAlignment="1" applyProtection="1">
      <alignment horizontal="center" vertical="center"/>
      <protection locked="0"/>
    </xf>
    <xf numFmtId="49" fontId="18" fillId="5" borderId="21" xfId="0" applyNumberFormat="1" applyFont="1" applyFill="1" applyBorder="1" applyAlignment="1" applyProtection="1">
      <alignment horizontal="center" vertical="center"/>
      <protection locked="0"/>
    </xf>
    <xf numFmtId="49" fontId="18" fillId="5" borderId="24" xfId="0" applyNumberFormat="1" applyFont="1" applyFill="1" applyBorder="1" applyAlignment="1" applyProtection="1">
      <alignment horizontal="center" vertical="center"/>
      <protection locked="0"/>
    </xf>
    <xf numFmtId="49" fontId="26" fillId="0" borderId="42" xfId="0" applyNumberFormat="1" applyFont="1" applyBorder="1" applyAlignment="1" applyProtection="1">
      <alignment horizontal="center" vertical="center"/>
      <protection locked="0"/>
    </xf>
    <xf numFmtId="49" fontId="26" fillId="0" borderId="24" xfId="0" applyNumberFormat="1" applyFont="1" applyBorder="1" applyAlignment="1" applyProtection="1">
      <alignment horizontal="center" vertical="center"/>
      <protection locked="0"/>
    </xf>
    <xf numFmtId="49" fontId="26" fillId="0" borderId="22" xfId="0" applyNumberFormat="1" applyFont="1" applyBorder="1" applyAlignment="1" applyProtection="1">
      <alignment horizontal="center" vertical="center"/>
      <protection locked="0"/>
    </xf>
    <xf numFmtId="0" fontId="18" fillId="5" borderId="55" xfId="0" applyFont="1" applyFill="1" applyBorder="1" applyAlignment="1" applyProtection="1">
      <alignment horizontal="center" vertical="center" wrapText="1"/>
      <protection locked="0"/>
    </xf>
    <xf numFmtId="49" fontId="7" fillId="5" borderId="34" xfId="0" applyNumberFormat="1" applyFont="1" applyFill="1" applyBorder="1" applyAlignment="1" applyProtection="1">
      <alignment horizontal="center" vertical="center"/>
      <protection locked="0"/>
    </xf>
    <xf numFmtId="49" fontId="7" fillId="5" borderId="31" xfId="0" applyNumberFormat="1" applyFont="1" applyFill="1" applyBorder="1" applyAlignment="1" applyProtection="1">
      <alignment horizontal="center" vertical="center"/>
      <protection locked="0"/>
    </xf>
    <xf numFmtId="49" fontId="7" fillId="5" borderId="54" xfId="0" applyNumberFormat="1" applyFont="1" applyFill="1" applyBorder="1" applyAlignment="1" applyProtection="1">
      <alignment horizontal="center" vertical="center"/>
      <protection locked="0"/>
    </xf>
    <xf numFmtId="0" fontId="27" fillId="3" borderId="44" xfId="1" applyNumberFormat="1" applyFont="1" applyFill="1" applyBorder="1" applyAlignment="1" applyProtection="1">
      <alignment horizontal="center" vertical="center"/>
      <protection locked="0"/>
    </xf>
    <xf numFmtId="0" fontId="27" fillId="3" borderId="31" xfId="1" applyNumberFormat="1" applyFont="1" applyFill="1" applyBorder="1" applyAlignment="1" applyProtection="1">
      <alignment horizontal="center" vertical="center"/>
      <protection locked="0"/>
    </xf>
    <xf numFmtId="0" fontId="18" fillId="5" borderId="29" xfId="0" applyFont="1" applyFill="1" applyBorder="1" applyAlignment="1" applyProtection="1">
      <alignment horizontal="center" vertical="center" wrapText="1"/>
      <protection locked="0"/>
    </xf>
    <xf numFmtId="0" fontId="37" fillId="0" borderId="59" xfId="0" applyFont="1" applyBorder="1" applyAlignment="1" applyProtection="1">
      <alignment horizontal="left" vertical="center"/>
      <protection locked="0"/>
    </xf>
    <xf numFmtId="0" fontId="37" fillId="0" borderId="60" xfId="0" applyFont="1" applyBorder="1" applyAlignment="1" applyProtection="1">
      <alignment horizontal="left" vertical="center"/>
      <protection locked="0"/>
    </xf>
    <xf numFmtId="0" fontId="37" fillId="0" borderId="61" xfId="0" applyFont="1" applyBorder="1" applyAlignment="1" applyProtection="1">
      <alignment horizontal="left" vertical="center"/>
      <protection locked="0"/>
    </xf>
    <xf numFmtId="49" fontId="7" fillId="4" borderId="1" xfId="0" applyNumberFormat="1" applyFont="1" applyFill="1" applyBorder="1" applyAlignment="1" applyProtection="1">
      <alignment horizontal="left" vertical="center" wrapText="1"/>
      <protection locked="0"/>
    </xf>
    <xf numFmtId="49" fontId="7" fillId="4" borderId="2" xfId="0" applyNumberFormat="1" applyFont="1" applyFill="1" applyBorder="1" applyAlignment="1" applyProtection="1">
      <alignment horizontal="left" vertical="center" wrapText="1"/>
      <protection locked="0"/>
    </xf>
    <xf numFmtId="49" fontId="7" fillId="4" borderId="37" xfId="0" applyNumberFormat="1" applyFont="1" applyFill="1" applyBorder="1" applyAlignment="1" applyProtection="1">
      <alignment horizontal="left" vertical="center" wrapText="1"/>
      <protection locked="0"/>
    </xf>
    <xf numFmtId="0" fontId="37" fillId="0" borderId="3" xfId="0" applyFont="1" applyBorder="1" applyAlignment="1" applyProtection="1">
      <alignment horizontal="left" vertical="center" wrapText="1"/>
      <protection locked="0"/>
    </xf>
    <xf numFmtId="0" fontId="37" fillId="0" borderId="4" xfId="0" applyFont="1" applyBorder="1" applyAlignment="1" applyProtection="1">
      <alignment horizontal="left" vertical="center" wrapText="1"/>
      <protection locked="0"/>
    </xf>
    <xf numFmtId="0" fontId="37" fillId="0" borderId="7" xfId="0" applyFont="1" applyBorder="1" applyAlignment="1" applyProtection="1">
      <alignment horizontal="left" vertical="center" wrapText="1"/>
      <protection locked="0"/>
    </xf>
    <xf numFmtId="49" fontId="8" fillId="0" borderId="13" xfId="0" applyNumberFormat="1" applyFont="1" applyBorder="1" applyAlignment="1" applyProtection="1">
      <alignment horizontal="left" vertical="center" wrapText="1"/>
      <protection locked="0"/>
    </xf>
    <xf numFmtId="49" fontId="8" fillId="0" borderId="11" xfId="0" applyNumberFormat="1" applyFont="1" applyBorder="1" applyAlignment="1" applyProtection="1">
      <alignment horizontal="left" vertical="center" wrapText="1"/>
      <protection locked="0"/>
    </xf>
    <xf numFmtId="49" fontId="8" fillId="0" borderId="15" xfId="0" applyNumberFormat="1" applyFont="1" applyBorder="1" applyAlignment="1" applyProtection="1">
      <alignment horizontal="left" vertical="center" wrapText="1"/>
      <protection locked="0"/>
    </xf>
    <xf numFmtId="49" fontId="7" fillId="5" borderId="41" xfId="0" applyNumberFormat="1" applyFont="1" applyFill="1" applyBorder="1" applyAlignment="1" applyProtection="1">
      <alignment horizontal="center" vertical="center" wrapText="1"/>
      <protection locked="0"/>
    </xf>
    <xf numFmtId="49" fontId="7" fillId="5" borderId="4" xfId="0" applyNumberFormat="1" applyFont="1" applyFill="1" applyBorder="1" applyAlignment="1" applyProtection="1">
      <alignment horizontal="center" vertical="center" wrapText="1"/>
      <protection locked="0"/>
    </xf>
    <xf numFmtId="49" fontId="7" fillId="5" borderId="53" xfId="0" applyNumberFormat="1" applyFont="1" applyFill="1" applyBorder="1" applyAlignment="1" applyProtection="1">
      <alignment horizontal="center" vertical="center" wrapText="1"/>
      <protection locked="0"/>
    </xf>
    <xf numFmtId="0" fontId="27" fillId="0" borderId="43" xfId="1" applyNumberFormat="1" applyFont="1" applyFill="1" applyBorder="1" applyAlignment="1" applyProtection="1">
      <alignment horizontal="center" vertical="center"/>
      <protection locked="0"/>
    </xf>
    <xf numFmtId="0" fontId="27" fillId="0" borderId="4" xfId="1" applyNumberFormat="1" applyFont="1" applyFill="1" applyBorder="1" applyAlignment="1" applyProtection="1">
      <alignment horizontal="center" vertical="center"/>
      <protection locked="0"/>
    </xf>
    <xf numFmtId="0" fontId="27" fillId="0" borderId="5" xfId="1" applyNumberFormat="1" applyFont="1" applyFill="1" applyBorder="1" applyAlignment="1" applyProtection="1">
      <alignment horizontal="center" vertical="center"/>
      <protection locked="0"/>
    </xf>
    <xf numFmtId="49" fontId="7" fillId="5" borderId="41" xfId="0" applyNumberFormat="1" applyFont="1" applyFill="1" applyBorder="1" applyAlignment="1" applyProtection="1">
      <alignment horizontal="center" vertical="center"/>
      <protection locked="0"/>
    </xf>
    <xf numFmtId="49" fontId="7" fillId="5" borderId="4" xfId="0" applyNumberFormat="1" applyFont="1" applyFill="1" applyBorder="1" applyAlignment="1" applyProtection="1">
      <alignment horizontal="center" vertical="center"/>
      <protection locked="0"/>
    </xf>
    <xf numFmtId="49" fontId="7" fillId="5" borderId="53" xfId="0" applyNumberFormat="1" applyFont="1" applyFill="1" applyBorder="1" applyAlignment="1" applyProtection="1">
      <alignment horizontal="center" vertical="center"/>
      <protection locked="0"/>
    </xf>
    <xf numFmtId="0" fontId="19" fillId="3" borderId="43" xfId="1" applyNumberFormat="1" applyFont="1" applyFill="1" applyBorder="1" applyAlignment="1" applyProtection="1">
      <alignment horizontal="center" vertical="center"/>
      <protection locked="0"/>
    </xf>
    <xf numFmtId="0" fontId="19" fillId="3" borderId="4" xfId="1" applyNumberFormat="1" applyFont="1" applyFill="1" applyBorder="1" applyAlignment="1" applyProtection="1">
      <alignment horizontal="center" vertical="center"/>
      <protection locked="0"/>
    </xf>
    <xf numFmtId="0" fontId="19" fillId="3" borderId="5" xfId="1" applyNumberFormat="1" applyFont="1" applyFill="1" applyBorder="1" applyAlignment="1" applyProtection="1">
      <alignment horizontal="center" vertical="center"/>
      <protection locked="0"/>
    </xf>
    <xf numFmtId="49" fontId="8" fillId="0" borderId="0" xfId="0" applyNumberFormat="1" applyFont="1" applyAlignment="1" applyProtection="1">
      <alignment horizontal="left" vertical="center" wrapText="1"/>
      <protection locked="0"/>
    </xf>
    <xf numFmtId="49" fontId="8" fillId="0" borderId="51" xfId="0" applyNumberFormat="1" applyFont="1" applyBorder="1" applyAlignment="1" applyProtection="1">
      <alignment horizontal="left" vertical="center" wrapText="1"/>
      <protection locked="0"/>
    </xf>
    <xf numFmtId="0" fontId="23" fillId="5" borderId="21" xfId="0" applyFont="1" applyFill="1" applyBorder="1" applyAlignment="1" applyProtection="1">
      <alignment horizontal="center" vertical="center" wrapText="1"/>
      <protection locked="0"/>
    </xf>
    <xf numFmtId="0" fontId="23" fillId="5" borderId="24" xfId="0" applyFont="1" applyFill="1" applyBorder="1" applyAlignment="1" applyProtection="1">
      <alignment horizontal="center" vertical="center" wrapText="1"/>
      <protection locked="0"/>
    </xf>
    <xf numFmtId="0" fontId="23" fillId="5" borderId="50" xfId="0" applyFont="1" applyFill="1" applyBorder="1" applyAlignment="1" applyProtection="1">
      <alignment horizontal="center" vertical="center" wrapText="1"/>
      <protection locked="0"/>
    </xf>
    <xf numFmtId="49" fontId="18" fillId="5" borderId="46" xfId="0" applyNumberFormat="1" applyFont="1" applyFill="1" applyBorder="1" applyAlignment="1" applyProtection="1">
      <alignment horizontal="center" vertical="center" wrapText="1"/>
      <protection locked="0"/>
    </xf>
    <xf numFmtId="49" fontId="18" fillId="4" borderId="12" xfId="0" applyNumberFormat="1" applyFont="1" applyFill="1" applyBorder="1" applyAlignment="1" applyProtection="1">
      <alignment horizontal="center" vertical="center"/>
      <protection locked="0"/>
    </xf>
    <xf numFmtId="49" fontId="18" fillId="4" borderId="16" xfId="0" applyNumberFormat="1" applyFont="1" applyFill="1" applyBorder="1" applyAlignment="1" applyProtection="1">
      <alignment horizontal="center" vertical="center"/>
      <protection locked="0"/>
    </xf>
    <xf numFmtId="0" fontId="21" fillId="0" borderId="11" xfId="0" applyFont="1" applyBorder="1" applyAlignment="1" applyProtection="1">
      <alignment horizontal="left" vertical="center"/>
      <protection locked="0"/>
    </xf>
    <xf numFmtId="0" fontId="21" fillId="0" borderId="5" xfId="0" applyFont="1" applyBorder="1" applyAlignment="1" applyProtection="1">
      <alignment horizontal="left" vertical="center"/>
      <protection locked="0"/>
    </xf>
    <xf numFmtId="0" fontId="37" fillId="0" borderId="13" xfId="0" applyFont="1" applyBorder="1" applyAlignment="1" applyProtection="1">
      <alignment horizontal="left" vertical="center" wrapText="1"/>
      <protection locked="0"/>
    </xf>
    <xf numFmtId="0" fontId="37" fillId="0" borderId="11" xfId="0" applyFont="1" applyBorder="1" applyAlignment="1" applyProtection="1">
      <alignment horizontal="left" vertical="center"/>
      <protection locked="0"/>
    </xf>
    <xf numFmtId="0" fontId="37" fillId="0" borderId="15" xfId="0" applyFont="1" applyBorder="1" applyAlignment="1" applyProtection="1">
      <alignment horizontal="left" vertical="center"/>
      <protection locked="0"/>
    </xf>
    <xf numFmtId="0" fontId="8" fillId="0" borderId="39" xfId="0" applyFont="1" applyBorder="1" applyAlignment="1" applyProtection="1">
      <alignment horizontal="left" vertical="center" wrapText="1"/>
      <protection locked="0"/>
    </xf>
    <xf numFmtId="0" fontId="8" fillId="0" borderId="9" xfId="0" applyFont="1" applyBorder="1" applyAlignment="1" applyProtection="1">
      <alignment horizontal="left" vertical="center" wrapText="1"/>
      <protection locked="0"/>
    </xf>
    <xf numFmtId="0" fontId="8" fillId="0" borderId="19" xfId="0" applyFont="1" applyBorder="1" applyAlignment="1" applyProtection="1">
      <alignment horizontal="left" vertical="center" wrapText="1"/>
      <protection locked="0"/>
    </xf>
    <xf numFmtId="0" fontId="8" fillId="0" borderId="63" xfId="0" applyFont="1" applyBorder="1" applyAlignment="1" applyProtection="1">
      <alignment horizontal="left" vertical="center" wrapText="1"/>
      <protection locked="0"/>
    </xf>
    <xf numFmtId="0" fontId="8" fillId="0" borderId="58" xfId="0" applyFont="1" applyBorder="1" applyAlignment="1" applyProtection="1">
      <alignment horizontal="left" vertical="center" wrapText="1"/>
      <protection locked="0"/>
    </xf>
    <xf numFmtId="0" fontId="8" fillId="0" borderId="64" xfId="0" applyFont="1" applyBorder="1" applyAlignment="1" applyProtection="1">
      <alignment horizontal="left" vertical="center" wrapText="1"/>
      <protection locked="0"/>
    </xf>
    <xf numFmtId="49" fontId="8" fillId="0" borderId="13" xfId="0" applyNumberFormat="1" applyFont="1" applyBorder="1" applyAlignment="1" applyProtection="1">
      <alignment horizontal="left" vertical="center"/>
      <protection locked="0"/>
    </xf>
    <xf numFmtId="49" fontId="8" fillId="0" borderId="11" xfId="0" applyNumberFormat="1" applyFont="1" applyBorder="1" applyAlignment="1" applyProtection="1">
      <alignment horizontal="left" vertical="center"/>
      <protection locked="0"/>
    </xf>
    <xf numFmtId="49" fontId="8" fillId="0" borderId="15" xfId="0" applyNumberFormat="1" applyFont="1" applyBorder="1" applyAlignment="1" applyProtection="1">
      <alignment horizontal="left" vertical="center"/>
      <protection locked="0"/>
    </xf>
    <xf numFmtId="49" fontId="42" fillId="4" borderId="3" xfId="0" applyNumberFormat="1" applyFont="1" applyFill="1" applyBorder="1" applyAlignment="1" applyProtection="1">
      <alignment horizontal="center" vertical="center"/>
      <protection locked="0"/>
    </xf>
    <xf numFmtId="49" fontId="42" fillId="4" borderId="70" xfId="0" applyNumberFormat="1" applyFont="1" applyFill="1" applyBorder="1" applyAlignment="1" applyProtection="1">
      <alignment horizontal="center" vertical="center"/>
      <protection locked="0"/>
    </xf>
    <xf numFmtId="49" fontId="8" fillId="0" borderId="18" xfId="0" applyNumberFormat="1" applyFont="1" applyBorder="1" applyAlignment="1" applyProtection="1">
      <alignment horizontal="left" vertical="center"/>
      <protection locked="0"/>
    </xf>
    <xf numFmtId="49" fontId="8" fillId="0" borderId="36" xfId="0" applyNumberFormat="1" applyFont="1" applyBorder="1" applyAlignment="1" applyProtection="1">
      <alignment horizontal="left" vertical="center"/>
      <protection locked="0"/>
    </xf>
    <xf numFmtId="49" fontId="8" fillId="0" borderId="38" xfId="0" applyNumberFormat="1" applyFont="1" applyBorder="1" applyAlignment="1" applyProtection="1">
      <alignment horizontal="left" vertical="center"/>
      <protection locked="0"/>
    </xf>
    <xf numFmtId="0" fontId="8" fillId="6" borderId="65" xfId="0" applyFont="1" applyFill="1" applyBorder="1" applyAlignment="1" applyProtection="1">
      <alignment horizontal="left" vertical="center" wrapText="1"/>
      <protection locked="0"/>
    </xf>
    <xf numFmtId="0" fontId="8" fillId="6" borderId="66" xfId="0" applyFont="1" applyFill="1" applyBorder="1" applyAlignment="1" applyProtection="1">
      <alignment horizontal="left" vertical="center" wrapText="1"/>
      <protection locked="0"/>
    </xf>
    <xf numFmtId="0" fontId="8" fillId="6" borderId="67" xfId="0" applyFont="1" applyFill="1" applyBorder="1" applyAlignment="1" applyProtection="1">
      <alignment horizontal="left" vertical="center" wrapText="1"/>
      <protection locked="0"/>
    </xf>
    <xf numFmtId="49" fontId="8" fillId="0" borderId="72" xfId="0" applyNumberFormat="1" applyFont="1" applyBorder="1" applyAlignment="1" applyProtection="1">
      <alignment horizontal="left" vertical="center" wrapText="1"/>
      <protection locked="0"/>
    </xf>
    <xf numFmtId="49" fontId="8" fillId="0" borderId="73" xfId="0" applyNumberFormat="1" applyFont="1" applyBorder="1" applyAlignment="1" applyProtection="1">
      <alignment horizontal="left" vertical="center" wrapText="1"/>
      <protection locked="0"/>
    </xf>
    <xf numFmtId="49" fontId="8" fillId="0" borderId="74" xfId="0" applyNumberFormat="1" applyFont="1" applyBorder="1" applyAlignment="1" applyProtection="1">
      <alignment horizontal="left" vertical="center" wrapText="1"/>
      <protection locked="0"/>
    </xf>
    <xf numFmtId="49" fontId="23" fillId="4" borderId="24" xfId="0" applyNumberFormat="1" applyFont="1" applyFill="1" applyBorder="1" applyAlignment="1" applyProtection="1">
      <alignment horizontal="center" vertical="center"/>
      <protection locked="0"/>
    </xf>
    <xf numFmtId="49" fontId="23" fillId="4" borderId="25" xfId="0" applyNumberFormat="1" applyFont="1" applyFill="1" applyBorder="1" applyAlignment="1" applyProtection="1">
      <alignment horizontal="center" vertical="center"/>
      <protection locked="0"/>
    </xf>
    <xf numFmtId="0" fontId="18" fillId="4" borderId="23" xfId="0" applyFont="1" applyFill="1" applyBorder="1" applyAlignment="1" applyProtection="1">
      <alignment horizontal="center" vertical="center" wrapText="1"/>
      <protection locked="0"/>
    </xf>
    <xf numFmtId="0" fontId="18" fillId="4" borderId="24" xfId="0" applyFont="1" applyFill="1" applyBorder="1" applyAlignment="1" applyProtection="1">
      <alignment horizontal="center" vertical="center" wrapText="1"/>
      <protection locked="0"/>
    </xf>
    <xf numFmtId="0" fontId="18" fillId="4" borderId="25" xfId="0" applyFont="1" applyFill="1" applyBorder="1" applyAlignment="1" applyProtection="1">
      <alignment horizontal="center" vertical="center" wrapText="1"/>
      <protection locked="0"/>
    </xf>
    <xf numFmtId="49" fontId="7" fillId="4" borderId="6" xfId="0" applyNumberFormat="1" applyFont="1" applyFill="1" applyBorder="1" applyAlignment="1" applyProtection="1">
      <alignment horizontal="left" vertical="center"/>
      <protection locked="0"/>
    </xf>
    <xf numFmtId="49" fontId="7" fillId="4" borderId="5" xfId="0" applyNumberFormat="1" applyFont="1" applyFill="1" applyBorder="1" applyAlignment="1" applyProtection="1">
      <alignment horizontal="left" vertical="center"/>
      <protection locked="0"/>
    </xf>
    <xf numFmtId="49" fontId="8" fillId="0" borderId="6" xfId="0" applyNumberFormat="1" applyFont="1" applyBorder="1" applyAlignment="1" applyProtection="1">
      <alignment horizontal="left" vertical="center"/>
      <protection locked="0"/>
    </xf>
    <xf numFmtId="49" fontId="8" fillId="0" borderId="4" xfId="0" applyNumberFormat="1" applyFont="1" applyBorder="1" applyAlignment="1" applyProtection="1">
      <alignment horizontal="left" vertical="center"/>
      <protection locked="0"/>
    </xf>
    <xf numFmtId="49" fontId="8" fillId="0" borderId="27" xfId="0" applyNumberFormat="1" applyFont="1" applyBorder="1" applyAlignment="1" applyProtection="1">
      <alignment horizontal="left" vertical="center"/>
      <protection locked="0"/>
    </xf>
    <xf numFmtId="49" fontId="13" fillId="5" borderId="6" xfId="0" applyNumberFormat="1" applyFont="1" applyFill="1" applyBorder="1" applyAlignment="1" applyProtection="1">
      <alignment horizontal="center" vertical="center" wrapText="1"/>
      <protection locked="0"/>
    </xf>
    <xf numFmtId="49" fontId="13" fillId="5" borderId="4" xfId="0" applyNumberFormat="1" applyFont="1" applyFill="1" applyBorder="1" applyAlignment="1" applyProtection="1">
      <alignment horizontal="center" vertical="center" wrapText="1"/>
      <protection locked="0"/>
    </xf>
    <xf numFmtId="49" fontId="13" fillId="5" borderId="5" xfId="0" applyNumberFormat="1" applyFont="1" applyFill="1" applyBorder="1" applyAlignment="1" applyProtection="1">
      <alignment horizontal="center" vertical="center" wrapText="1"/>
      <protection locked="0"/>
    </xf>
    <xf numFmtId="49" fontId="8" fillId="4" borderId="4" xfId="0" applyNumberFormat="1" applyFont="1" applyFill="1" applyBorder="1" applyAlignment="1" applyProtection="1">
      <alignment horizontal="center" vertical="center" wrapText="1"/>
      <protection locked="0"/>
    </xf>
    <xf numFmtId="49" fontId="8" fillId="4" borderId="5" xfId="0" applyNumberFormat="1" applyFont="1" applyFill="1" applyBorder="1" applyAlignment="1" applyProtection="1">
      <alignment horizontal="center" vertical="center" wrapText="1"/>
      <protection locked="0"/>
    </xf>
    <xf numFmtId="49" fontId="18" fillId="5" borderId="34" xfId="0" applyNumberFormat="1" applyFont="1" applyFill="1" applyBorder="1" applyAlignment="1" applyProtection="1">
      <alignment horizontal="center" vertical="center"/>
      <protection locked="0"/>
    </xf>
    <xf numFmtId="49" fontId="18" fillId="5" borderId="31" xfId="0" applyNumberFormat="1" applyFont="1" applyFill="1" applyBorder="1" applyAlignment="1" applyProtection="1">
      <alignment horizontal="center" vertical="center"/>
      <protection locked="0"/>
    </xf>
    <xf numFmtId="49" fontId="18" fillId="5" borderId="32" xfId="0" applyNumberFormat="1" applyFont="1" applyFill="1" applyBorder="1" applyAlignment="1" applyProtection="1">
      <alignment horizontal="center" vertical="center"/>
      <protection locked="0"/>
    </xf>
    <xf numFmtId="49" fontId="18" fillId="0" borderId="0" xfId="0" applyNumberFormat="1" applyFont="1" applyAlignment="1" applyProtection="1">
      <alignment horizontal="center" vertical="center"/>
      <protection locked="0"/>
    </xf>
    <xf numFmtId="0" fontId="21" fillId="0" borderId="30" xfId="0" applyFont="1" applyBorder="1" applyAlignment="1" applyProtection="1">
      <alignment horizontal="left" vertical="center"/>
      <protection locked="0"/>
    </xf>
    <xf numFmtId="0" fontId="21" fillId="0" borderId="31" xfId="0" applyFont="1" applyBorder="1" applyAlignment="1" applyProtection="1">
      <alignment horizontal="left" vertical="center"/>
      <protection locked="0"/>
    </xf>
    <xf numFmtId="0" fontId="21" fillId="0" borderId="35" xfId="0" applyFont="1" applyBorder="1" applyAlignment="1" applyProtection="1">
      <alignment horizontal="left" vertical="center"/>
      <protection locked="0"/>
    </xf>
    <xf numFmtId="49" fontId="29" fillId="0" borderId="0" xfId="0" applyNumberFormat="1" applyFont="1" applyAlignment="1" applyProtection="1">
      <alignment horizontal="left" vertical="center"/>
      <protection locked="0"/>
    </xf>
    <xf numFmtId="49" fontId="11" fillId="4" borderId="21" xfId="0" applyNumberFormat="1" applyFont="1" applyFill="1" applyBorder="1" applyAlignment="1" applyProtection="1">
      <alignment horizontal="left" vertical="center"/>
      <protection locked="0"/>
    </xf>
    <xf numFmtId="49" fontId="11" fillId="4" borderId="24" xfId="0" applyNumberFormat="1" applyFont="1" applyFill="1" applyBorder="1" applyAlignment="1" applyProtection="1">
      <alignment horizontal="left" vertical="center"/>
      <protection locked="0"/>
    </xf>
    <xf numFmtId="49" fontId="11" fillId="4" borderId="22" xfId="0" applyNumberFormat="1" applyFont="1" applyFill="1" applyBorder="1" applyAlignment="1" applyProtection="1">
      <alignment horizontal="left" vertical="center"/>
      <protection locked="0"/>
    </xf>
    <xf numFmtId="49" fontId="23" fillId="4" borderId="23" xfId="0" applyNumberFormat="1" applyFont="1" applyFill="1" applyBorder="1" applyAlignment="1" applyProtection="1">
      <alignment horizontal="center" vertical="center" wrapText="1"/>
      <protection locked="0"/>
    </xf>
    <xf numFmtId="49" fontId="23" fillId="4" borderId="24" xfId="0" applyNumberFormat="1" applyFont="1" applyFill="1" applyBorder="1" applyAlignment="1" applyProtection="1">
      <alignment horizontal="center" vertical="center" wrapText="1"/>
      <protection locked="0"/>
    </xf>
    <xf numFmtId="49" fontId="7" fillId="0" borderId="0" xfId="0" applyNumberFormat="1" applyFont="1" applyAlignment="1" applyProtection="1">
      <alignment horizontal="left" vertical="center" wrapText="1"/>
      <protection locked="0"/>
    </xf>
    <xf numFmtId="49" fontId="8" fillId="0" borderId="0" xfId="0" applyNumberFormat="1" applyFont="1" applyAlignment="1" applyProtection="1">
      <alignment horizontal="right" vertical="center"/>
      <protection locked="0"/>
    </xf>
    <xf numFmtId="0" fontId="21" fillId="0" borderId="6" xfId="0" applyFont="1" applyBorder="1" applyAlignment="1" applyProtection="1">
      <alignment horizontal="left" vertical="center"/>
      <protection locked="0"/>
    </xf>
    <xf numFmtId="0" fontId="21" fillId="0" borderId="4" xfId="0" applyFont="1" applyBorder="1" applyAlignment="1" applyProtection="1">
      <alignment horizontal="left" vertical="center"/>
      <protection locked="0"/>
    </xf>
    <xf numFmtId="49" fontId="8" fillId="3" borderId="6" xfId="0" applyNumberFormat="1" applyFont="1" applyFill="1" applyBorder="1" applyAlignment="1" applyProtection="1">
      <alignment horizontal="left" vertical="center"/>
      <protection locked="0"/>
    </xf>
    <xf numFmtId="49" fontId="8" fillId="3" borderId="4" xfId="0" applyNumberFormat="1" applyFont="1" applyFill="1" applyBorder="1" applyAlignment="1" applyProtection="1">
      <alignment horizontal="left" vertical="center"/>
      <protection locked="0"/>
    </xf>
    <xf numFmtId="49" fontId="8" fillId="3" borderId="27" xfId="0" applyNumberFormat="1" applyFont="1" applyFill="1" applyBorder="1" applyAlignment="1" applyProtection="1">
      <alignment horizontal="left" vertical="center"/>
      <protection locked="0"/>
    </xf>
    <xf numFmtId="49" fontId="8" fillId="4" borderId="48" xfId="0" applyNumberFormat="1" applyFont="1" applyFill="1" applyBorder="1" applyAlignment="1" applyProtection="1">
      <alignment horizontal="center"/>
      <protection locked="0"/>
    </xf>
    <xf numFmtId="49" fontId="8" fillId="4" borderId="49" xfId="0" applyNumberFormat="1" applyFont="1" applyFill="1" applyBorder="1" applyAlignment="1" applyProtection="1">
      <alignment horizontal="center"/>
      <protection locked="0"/>
    </xf>
    <xf numFmtId="49" fontId="8" fillId="4" borderId="47" xfId="0" applyNumberFormat="1" applyFont="1" applyFill="1" applyBorder="1" applyAlignment="1" applyProtection="1">
      <alignment horizontal="center"/>
      <protection locked="0"/>
    </xf>
    <xf numFmtId="49" fontId="7" fillId="4" borderId="8" xfId="0" applyNumberFormat="1" applyFont="1" applyFill="1" applyBorder="1" applyAlignment="1" applyProtection="1">
      <alignment horizontal="left" vertical="center" wrapText="1"/>
      <protection locked="0"/>
    </xf>
    <xf numFmtId="49" fontId="7" fillId="4" borderId="10" xfId="0" applyNumberFormat="1" applyFont="1" applyFill="1" applyBorder="1" applyAlignment="1" applyProtection="1">
      <alignment horizontal="left" vertical="center"/>
      <protection locked="0"/>
    </xf>
    <xf numFmtId="49" fontId="7" fillId="4" borderId="20" xfId="0" applyNumberFormat="1" applyFont="1" applyFill="1" applyBorder="1" applyAlignment="1" applyProtection="1">
      <alignment horizontal="left" vertical="center"/>
      <protection locked="0"/>
    </xf>
    <xf numFmtId="49" fontId="7" fillId="4" borderId="17" xfId="0" applyNumberFormat="1" applyFont="1" applyFill="1" applyBorder="1" applyAlignment="1" applyProtection="1">
      <alignment horizontal="left" vertical="center"/>
      <protection locked="0"/>
    </xf>
    <xf numFmtId="49" fontId="7" fillId="4" borderId="14" xfId="0" applyNumberFormat="1" applyFont="1" applyFill="1" applyBorder="1" applyAlignment="1" applyProtection="1">
      <alignment horizontal="left" vertical="center"/>
      <protection locked="0"/>
    </xf>
    <xf numFmtId="49" fontId="7" fillId="4" borderId="16" xfId="0" applyNumberFormat="1" applyFont="1" applyFill="1" applyBorder="1" applyAlignment="1" applyProtection="1">
      <alignment horizontal="left" vertical="center"/>
      <protection locked="0"/>
    </xf>
    <xf numFmtId="0" fontId="12" fillId="0" borderId="6" xfId="1" applyBorder="1" applyAlignment="1" applyProtection="1">
      <alignment horizontal="left" vertical="center"/>
      <protection locked="0"/>
    </xf>
    <xf numFmtId="49" fontId="7" fillId="4" borderId="30" xfId="0" applyNumberFormat="1" applyFont="1" applyFill="1" applyBorder="1" applyAlignment="1" applyProtection="1">
      <alignment horizontal="left" vertical="center"/>
      <protection locked="0"/>
    </xf>
    <xf numFmtId="49" fontId="7" fillId="4" borderId="31" xfId="0" applyNumberFormat="1" applyFont="1" applyFill="1" applyBorder="1" applyAlignment="1" applyProtection="1">
      <alignment horizontal="left" vertical="center"/>
      <protection locked="0"/>
    </xf>
    <xf numFmtId="49" fontId="8" fillId="0" borderId="30" xfId="0" applyNumberFormat="1" applyFont="1" applyBorder="1" applyAlignment="1" applyProtection="1">
      <alignment horizontal="center" vertical="center"/>
      <protection locked="0"/>
    </xf>
    <xf numFmtId="49" fontId="8" fillId="0" borderId="31" xfId="0" applyNumberFormat="1" applyFont="1" applyBorder="1" applyAlignment="1" applyProtection="1">
      <alignment horizontal="center" vertical="center"/>
      <protection locked="0"/>
    </xf>
    <xf numFmtId="49" fontId="8" fillId="0" borderId="35" xfId="0" applyNumberFormat="1" applyFont="1" applyBorder="1" applyAlignment="1" applyProtection="1">
      <alignment horizontal="center" vertical="center"/>
      <protection locked="0"/>
    </xf>
    <xf numFmtId="49" fontId="19" fillId="0" borderId="51" xfId="0" applyNumberFormat="1" applyFont="1" applyBorder="1" applyAlignment="1" applyProtection="1">
      <alignment horizontal="left" vertical="center"/>
      <protection locked="0"/>
    </xf>
    <xf numFmtId="49" fontId="10" fillId="4" borderId="8" xfId="0" applyNumberFormat="1" applyFont="1" applyFill="1" applyBorder="1" applyAlignment="1" applyProtection="1">
      <alignment horizontal="left" vertical="center" wrapText="1"/>
      <protection locked="0"/>
    </xf>
    <xf numFmtId="49" fontId="10" fillId="4" borderId="9" xfId="0" applyNumberFormat="1" applyFont="1" applyFill="1" applyBorder="1" applyAlignment="1" applyProtection="1">
      <alignment horizontal="left" vertical="center" wrapText="1"/>
      <protection locked="0"/>
    </xf>
    <xf numFmtId="49" fontId="8" fillId="0" borderId="8" xfId="0" applyNumberFormat="1" applyFont="1" applyBorder="1" applyAlignment="1" applyProtection="1">
      <alignment horizontal="left" vertical="center"/>
      <protection locked="0"/>
    </xf>
    <xf numFmtId="49" fontId="8" fillId="0" borderId="9" xfId="0" applyNumberFormat="1" applyFont="1" applyBorder="1" applyAlignment="1" applyProtection="1">
      <alignment horizontal="left" vertical="center"/>
      <protection locked="0"/>
    </xf>
    <xf numFmtId="49" fontId="8" fillId="0" borderId="52" xfId="0" applyNumberFormat="1" applyFont="1" applyBorder="1" applyAlignment="1" applyProtection="1">
      <alignment horizontal="left" vertical="center"/>
      <protection locked="0"/>
    </xf>
    <xf numFmtId="49" fontId="9" fillId="0" borderId="51" xfId="0" applyNumberFormat="1" applyFont="1" applyBorder="1" applyAlignment="1" applyProtection="1">
      <alignment horizontal="center" vertical="center" wrapText="1"/>
      <protection locked="0"/>
    </xf>
    <xf numFmtId="49" fontId="23" fillId="4" borderId="23" xfId="0" applyNumberFormat="1" applyFont="1" applyFill="1" applyBorder="1" applyAlignment="1" applyProtection="1">
      <alignment horizontal="center" vertical="center"/>
      <protection locked="0"/>
    </xf>
    <xf numFmtId="0" fontId="23" fillId="4" borderId="23" xfId="0" applyFont="1" applyFill="1" applyBorder="1" applyAlignment="1" applyProtection="1">
      <alignment horizontal="center" vertical="center"/>
      <protection locked="0"/>
    </xf>
    <xf numFmtId="0" fontId="23" fillId="4" borderId="24" xfId="0" applyFont="1" applyFill="1" applyBorder="1" applyAlignment="1" applyProtection="1">
      <alignment horizontal="center" vertical="center"/>
      <protection locked="0"/>
    </xf>
    <xf numFmtId="0" fontId="23" fillId="4" borderId="25" xfId="0" applyFont="1" applyFill="1" applyBorder="1" applyAlignment="1" applyProtection="1">
      <alignment horizontal="center" vertical="center"/>
      <protection locked="0"/>
    </xf>
    <xf numFmtId="178" fontId="21" fillId="3" borderId="6" xfId="0" applyNumberFormat="1" applyFont="1" applyFill="1" applyBorder="1" applyAlignment="1">
      <alignment horizontal="left" vertical="center"/>
    </xf>
    <xf numFmtId="178" fontId="21" fillId="3" borderId="4" xfId="0" applyNumberFormat="1" applyFont="1" applyFill="1" applyBorder="1" applyAlignment="1">
      <alignment horizontal="left" vertical="center"/>
    </xf>
    <xf numFmtId="178" fontId="21" fillId="3" borderId="27" xfId="0" applyNumberFormat="1" applyFont="1" applyFill="1" applyBorder="1" applyAlignment="1">
      <alignment horizontal="left" vertical="center"/>
    </xf>
    <xf numFmtId="0" fontId="14" fillId="0" borderId="5" xfId="0" applyFont="1" applyBorder="1" applyAlignment="1" applyProtection="1">
      <alignment horizontal="left" vertical="center"/>
      <protection locked="0"/>
    </xf>
    <xf numFmtId="0" fontId="14" fillId="0" borderId="11" xfId="0" applyFont="1" applyBorder="1" applyAlignment="1" applyProtection="1">
      <alignment horizontal="left" vertical="center"/>
      <protection locked="0"/>
    </xf>
  </cellXfs>
  <cellStyles count="4">
    <cellStyle name="ハイパーリンク" xfId="1" builtinId="8"/>
    <cellStyle name="標準" xfId="0" builtinId="0"/>
    <cellStyle name="標準 2 2" xfId="3" xr:uid="{1136CB16-1178-4FB2-AB87-93EF5C429E58}"/>
    <cellStyle name="標準 3" xfId="2" xr:uid="{A89ED41F-783F-42FD-8B01-93D80EE3E3DE}"/>
  </cellStyles>
  <dxfs count="14">
    <dxf>
      <fill>
        <patternFill>
          <bgColor theme="0" tint="-0.24994659260841701"/>
        </patternFill>
      </fill>
    </dxf>
    <dxf>
      <font>
        <color rgb="FFFF00FF"/>
      </font>
      <fill>
        <patternFill patternType="none">
          <bgColor auto="1"/>
        </patternFill>
      </fill>
    </dxf>
    <dxf>
      <font>
        <b/>
        <i val="0"/>
        <color rgb="FFFF0000"/>
      </font>
    </dxf>
    <dxf>
      <font>
        <b/>
        <i val="0"/>
        <color rgb="FFFF00FF"/>
      </font>
    </dxf>
    <dxf>
      <font>
        <b/>
        <i val="0"/>
        <color theme="4"/>
      </font>
    </dxf>
    <dxf>
      <font>
        <b/>
        <i val="0"/>
        <color auto="1"/>
      </font>
    </dxf>
    <dxf>
      <font>
        <b val="0"/>
        <i/>
        <color theme="1"/>
      </font>
    </dxf>
    <dxf>
      <fill>
        <patternFill>
          <bgColor theme="0" tint="-0.24994659260841701"/>
        </patternFill>
      </fill>
    </dxf>
    <dxf>
      <font>
        <color rgb="FFFF00FF"/>
      </font>
      <fill>
        <patternFill patternType="none">
          <bgColor auto="1"/>
        </patternFill>
      </fill>
    </dxf>
    <dxf>
      <font>
        <b/>
        <i val="0"/>
        <color rgb="FFFF0000"/>
      </font>
    </dxf>
    <dxf>
      <font>
        <b/>
        <i val="0"/>
        <color rgb="FFFF00FF"/>
      </font>
    </dxf>
    <dxf>
      <font>
        <b/>
        <i val="0"/>
        <color theme="4"/>
      </font>
    </dxf>
    <dxf>
      <font>
        <b/>
        <i val="0"/>
        <color auto="1"/>
      </font>
    </dxf>
    <dxf>
      <font>
        <b val="0"/>
        <i/>
        <color theme="1"/>
      </font>
    </dxf>
  </dxfs>
  <tableStyles count="0" defaultTableStyle="TableStyleMedium2" defaultPivotStyle="PivotStyleLight16"/>
  <colors>
    <mruColors>
      <color rgb="FFFFFF99"/>
      <color rgb="FF99CCFF"/>
      <color rgb="FFFF00FF"/>
      <color rgb="FF0066FF"/>
      <color rgb="FFCCFFCC"/>
      <color rgb="FFFF6600"/>
      <color rgb="FFFF9900"/>
      <color rgb="FFCCFFFF"/>
      <color rgb="FFFFCCFF"/>
      <color rgb="FF33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11</xdr:col>
      <xdr:colOff>100853</xdr:colOff>
      <xdr:row>54</xdr:row>
      <xdr:rowOff>196104</xdr:rowOff>
    </xdr:from>
    <xdr:to>
      <xdr:col>13</xdr:col>
      <xdr:colOff>762000</xdr:colOff>
      <xdr:row>59</xdr:row>
      <xdr:rowOff>561</xdr:rowOff>
    </xdr:to>
    <xdr:sp macro="" textlink="">
      <xdr:nvSpPr>
        <xdr:cNvPr id="2" name="四角形: 角を丸くする 1">
          <a:extLst>
            <a:ext uri="{FF2B5EF4-FFF2-40B4-BE49-F238E27FC236}">
              <a16:creationId xmlns:a16="http://schemas.microsoft.com/office/drawing/2014/main" id="{00000000-0008-0000-0000-000002000000}"/>
            </a:ext>
          </a:extLst>
        </xdr:cNvPr>
        <xdr:cNvSpPr/>
      </xdr:nvSpPr>
      <xdr:spPr>
        <a:xfrm>
          <a:off x="8292353" y="15236079"/>
          <a:ext cx="2775697" cy="1376082"/>
        </a:xfrm>
        <a:prstGeom prst="roundRect">
          <a:avLst/>
        </a:prstGeom>
        <a:solidFill>
          <a:schemeClr val="bg1">
            <a:lumMod val="75000"/>
          </a:schemeClr>
        </a:solidFill>
        <a:ln w="28575">
          <a:solidFill>
            <a:srgbClr val="0070C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0" cap="none" spc="0">
              <a:ln w="0"/>
              <a:solidFill>
                <a:schemeClr val="tx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rPr>
            <a:t>社名以外、申請不要</a:t>
          </a:r>
        </a:p>
      </xdr:txBody>
    </xdr:sp>
    <xdr:clientData/>
  </xdr:twoCellAnchor>
  <xdr:twoCellAnchor editAs="oneCell">
    <xdr:from>
      <xdr:col>10</xdr:col>
      <xdr:colOff>100852</xdr:colOff>
      <xdr:row>46</xdr:row>
      <xdr:rowOff>100854</xdr:rowOff>
    </xdr:from>
    <xdr:to>
      <xdr:col>14</xdr:col>
      <xdr:colOff>694764</xdr:colOff>
      <xdr:row>49</xdr:row>
      <xdr:rowOff>246532</xdr:rowOff>
    </xdr:to>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a:xfrm>
          <a:off x="7676028" y="13424648"/>
          <a:ext cx="4179795" cy="1086972"/>
        </a:xfrm>
        <a:prstGeom prst="roundRect">
          <a:avLst/>
        </a:prstGeom>
        <a:solidFill>
          <a:schemeClr val="bg1">
            <a:lumMod val="75000"/>
          </a:schemeClr>
        </a:solidFill>
        <a:ln w="28575">
          <a:solidFill>
            <a:srgbClr val="0070C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050" b="0">
              <a:solidFill>
                <a:schemeClr val="dk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t>こちらの利用者は、上方記載</a:t>
          </a:r>
          <a:r>
            <a:rPr kumimoji="1" lang="ja-JP" altLang="ja-JP" sz="1050" b="1">
              <a:solidFill>
                <a:srgbClr val="FF0000"/>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t>*</a:t>
          </a:r>
          <a:r>
            <a:rPr kumimoji="1" lang="en-US" altLang="ja-JP" sz="1050" b="1" cap="none" spc="0">
              <a:ln w="0"/>
              <a:solidFill>
                <a:srgbClr val="FF0000"/>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rPr>
            <a:t>2</a:t>
          </a:r>
          <a:r>
            <a:rPr kumimoji="1" lang="ja-JP" altLang="en-US" sz="1050" b="0" cap="none" spc="0">
              <a:ln w="0"/>
              <a:solidFill>
                <a:schemeClr val="tx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rPr>
            <a:t>と同一の方となります。</a:t>
          </a:r>
          <a:br>
            <a:rPr kumimoji="1" lang="en-US" altLang="ja-JP" sz="1050" b="0" cap="none" spc="0">
              <a:ln w="0"/>
              <a:solidFill>
                <a:schemeClr val="tx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rPr>
          </a:br>
          <a:r>
            <a:rPr kumimoji="1" lang="ja-JP" altLang="en-US" sz="1050" b="0" cap="none" spc="0">
              <a:ln w="0"/>
              <a:solidFill>
                <a:schemeClr val="tx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rPr>
            <a:t>担当者名・メールアドレスの変更方法は</a:t>
          </a:r>
          <a:r>
            <a:rPr kumimoji="1" lang="ja-JP" altLang="ja-JP" sz="1050" b="1">
              <a:solidFill>
                <a:srgbClr val="FF0000"/>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t>*</a:t>
          </a:r>
          <a:r>
            <a:rPr kumimoji="1" lang="en-US" altLang="ja-JP" sz="1050" b="1">
              <a:solidFill>
                <a:srgbClr val="FF0000"/>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t>2</a:t>
          </a:r>
          <a:r>
            <a:rPr kumimoji="1" lang="ja-JP" altLang="en-US" sz="1050" b="0">
              <a:solidFill>
                <a:schemeClr val="dk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t>を</a:t>
          </a:r>
          <a:r>
            <a:rPr kumimoji="1" lang="ja-JP" altLang="ja-JP" sz="1050" b="0">
              <a:solidFill>
                <a:schemeClr val="dk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t>参照</a:t>
          </a:r>
          <a:r>
            <a:rPr kumimoji="1" lang="ja-JP" altLang="en-US" sz="1050" b="0">
              <a:solidFill>
                <a:schemeClr val="dk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t>下</a:t>
          </a:r>
          <a:r>
            <a:rPr kumimoji="1" lang="ja-JP" altLang="ja-JP" sz="1050" b="0">
              <a:solidFill>
                <a:schemeClr val="dk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t>さい。</a:t>
          </a:r>
          <a:br>
            <a:rPr kumimoji="1" lang="en-US" altLang="ja-JP" sz="1050" b="0">
              <a:solidFill>
                <a:schemeClr val="dk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br>
          <a:r>
            <a:rPr kumimoji="1" lang="ja-JP" altLang="en-US" sz="1050" b="0" cap="none" spc="0">
              <a:ln w="0"/>
              <a:solidFill>
                <a:schemeClr val="tx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rPr>
            <a:t>尚、グレー部分の変更におきましては、</a:t>
          </a:r>
          <a:br>
            <a:rPr kumimoji="1" lang="en-US" altLang="ja-JP" sz="1050" b="0" cap="none" spc="0">
              <a:ln w="0"/>
              <a:solidFill>
                <a:schemeClr val="tx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rPr>
          </a:br>
          <a:r>
            <a:rPr kumimoji="1" lang="ja-JP" altLang="en-US" sz="1050" b="0" cap="none" spc="0">
              <a:ln w="0"/>
              <a:solidFill>
                <a:schemeClr val="tx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rPr>
            <a:t>弊社への変更連絡は不要でございます。</a:t>
          </a:r>
        </a:p>
      </xdr:txBody>
    </xdr:sp>
    <xdr:clientData/>
  </xdr:twoCellAnchor>
  <mc:AlternateContent xmlns:mc="http://schemas.openxmlformats.org/markup-compatibility/2006">
    <mc:Choice xmlns:a14="http://schemas.microsoft.com/office/drawing/2010/main" Requires="a14">
      <xdr:twoCellAnchor>
        <xdr:from>
          <xdr:col>1</xdr:col>
          <xdr:colOff>50800</xdr:colOff>
          <xdr:row>46</xdr:row>
          <xdr:rowOff>19050</xdr:rowOff>
        </xdr:from>
        <xdr:to>
          <xdr:col>2</xdr:col>
          <xdr:colOff>19050</xdr:colOff>
          <xdr:row>46</xdr:row>
          <xdr:rowOff>304800</xdr:rowOff>
        </xdr:to>
        <xdr:sp macro="" textlink="">
          <xdr:nvSpPr>
            <xdr:cNvPr id="40961" name="Check Box 1" hidden="1">
              <a:extLst>
                <a:ext uri="{63B3BB69-23CF-44E3-9099-C40C66FF867C}">
                  <a14:compatExt spid="_x0000_s40961"/>
                </a:ext>
                <a:ext uri="{FF2B5EF4-FFF2-40B4-BE49-F238E27FC236}">
                  <a16:creationId xmlns:a16="http://schemas.microsoft.com/office/drawing/2014/main" id="{00000000-0008-0000-0000-000001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50800</xdr:colOff>
          <xdr:row>47</xdr:row>
          <xdr:rowOff>0</xdr:rowOff>
        </xdr:from>
        <xdr:to>
          <xdr:col>2</xdr:col>
          <xdr:colOff>0</xdr:colOff>
          <xdr:row>47</xdr:row>
          <xdr:rowOff>298450</xdr:rowOff>
        </xdr:to>
        <xdr:sp macro="" textlink="">
          <xdr:nvSpPr>
            <xdr:cNvPr id="40962" name="Check Box 2" hidden="1">
              <a:extLst>
                <a:ext uri="{63B3BB69-23CF-44E3-9099-C40C66FF867C}">
                  <a14:compatExt spid="_x0000_s40962"/>
                </a:ext>
                <a:ext uri="{FF2B5EF4-FFF2-40B4-BE49-F238E27FC236}">
                  <a16:creationId xmlns:a16="http://schemas.microsoft.com/office/drawing/2014/main" id="{00000000-0008-0000-0000-000002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50800</xdr:colOff>
          <xdr:row>48</xdr:row>
          <xdr:rowOff>38100</xdr:rowOff>
        </xdr:from>
        <xdr:to>
          <xdr:col>2</xdr:col>
          <xdr:colOff>19050</xdr:colOff>
          <xdr:row>48</xdr:row>
          <xdr:rowOff>247650</xdr:rowOff>
        </xdr:to>
        <xdr:sp macro="" textlink="">
          <xdr:nvSpPr>
            <xdr:cNvPr id="40963" name="Check Box 3" hidden="1">
              <a:extLst>
                <a:ext uri="{63B3BB69-23CF-44E3-9099-C40C66FF867C}">
                  <a14:compatExt spid="_x0000_s40963"/>
                </a:ext>
                <a:ext uri="{FF2B5EF4-FFF2-40B4-BE49-F238E27FC236}">
                  <a16:creationId xmlns:a16="http://schemas.microsoft.com/office/drawing/2014/main" id="{00000000-0008-0000-0000-000003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57150</xdr:colOff>
          <xdr:row>49</xdr:row>
          <xdr:rowOff>0</xdr:rowOff>
        </xdr:from>
        <xdr:to>
          <xdr:col>2</xdr:col>
          <xdr:colOff>38100</xdr:colOff>
          <xdr:row>49</xdr:row>
          <xdr:rowOff>247650</xdr:rowOff>
        </xdr:to>
        <xdr:sp macro="" textlink="">
          <xdr:nvSpPr>
            <xdr:cNvPr id="40964" name="Check Box 4" hidden="1">
              <a:extLst>
                <a:ext uri="{63B3BB69-23CF-44E3-9099-C40C66FF867C}">
                  <a14:compatExt spid="_x0000_s40964"/>
                </a:ext>
                <a:ext uri="{FF2B5EF4-FFF2-40B4-BE49-F238E27FC236}">
                  <a16:creationId xmlns:a16="http://schemas.microsoft.com/office/drawing/2014/main" id="{00000000-0008-0000-0000-000004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50800</xdr:colOff>
          <xdr:row>50</xdr:row>
          <xdr:rowOff>0</xdr:rowOff>
        </xdr:from>
        <xdr:to>
          <xdr:col>2</xdr:col>
          <xdr:colOff>19050</xdr:colOff>
          <xdr:row>50</xdr:row>
          <xdr:rowOff>209550</xdr:rowOff>
        </xdr:to>
        <xdr:sp macro="" textlink="">
          <xdr:nvSpPr>
            <xdr:cNvPr id="40965" name="Check Box 5" hidden="1">
              <a:extLst>
                <a:ext uri="{63B3BB69-23CF-44E3-9099-C40C66FF867C}">
                  <a14:compatExt spid="_x0000_s40965"/>
                </a:ext>
                <a:ext uri="{FF2B5EF4-FFF2-40B4-BE49-F238E27FC236}">
                  <a16:creationId xmlns:a16="http://schemas.microsoft.com/office/drawing/2014/main" id="{00000000-0008-0000-0000-000005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50800</xdr:colOff>
          <xdr:row>45</xdr:row>
          <xdr:rowOff>12700</xdr:rowOff>
        </xdr:from>
        <xdr:to>
          <xdr:col>1</xdr:col>
          <xdr:colOff>266700</xdr:colOff>
          <xdr:row>45</xdr:row>
          <xdr:rowOff>279400</xdr:rowOff>
        </xdr:to>
        <xdr:sp macro="" textlink="">
          <xdr:nvSpPr>
            <xdr:cNvPr id="40966" name="Check Box 6" hidden="1">
              <a:extLst>
                <a:ext uri="{63B3BB69-23CF-44E3-9099-C40C66FF867C}">
                  <a14:compatExt spid="_x0000_s40966"/>
                </a:ext>
                <a:ext uri="{FF2B5EF4-FFF2-40B4-BE49-F238E27FC236}">
                  <a16:creationId xmlns:a16="http://schemas.microsoft.com/office/drawing/2014/main" id="{00000000-0008-0000-0000-000006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57150</xdr:colOff>
          <xdr:row>53</xdr:row>
          <xdr:rowOff>0</xdr:rowOff>
        </xdr:from>
        <xdr:to>
          <xdr:col>2</xdr:col>
          <xdr:colOff>38100</xdr:colOff>
          <xdr:row>54</xdr:row>
          <xdr:rowOff>12700</xdr:rowOff>
        </xdr:to>
        <xdr:sp macro="" textlink="">
          <xdr:nvSpPr>
            <xdr:cNvPr id="40967" name="Check Box 7" hidden="1">
              <a:extLst>
                <a:ext uri="{63B3BB69-23CF-44E3-9099-C40C66FF867C}">
                  <a14:compatExt spid="_x0000_s40967"/>
                </a:ext>
                <a:ext uri="{FF2B5EF4-FFF2-40B4-BE49-F238E27FC236}">
                  <a16:creationId xmlns:a16="http://schemas.microsoft.com/office/drawing/2014/main" id="{00000000-0008-0000-0000-000007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69850</xdr:colOff>
          <xdr:row>54</xdr:row>
          <xdr:rowOff>57150</xdr:rowOff>
        </xdr:from>
        <xdr:to>
          <xdr:col>2</xdr:col>
          <xdr:colOff>38100</xdr:colOff>
          <xdr:row>54</xdr:row>
          <xdr:rowOff>298450</xdr:rowOff>
        </xdr:to>
        <xdr:sp macro="" textlink="">
          <xdr:nvSpPr>
            <xdr:cNvPr id="40968" name="Check Box 8" hidden="1">
              <a:extLst>
                <a:ext uri="{63B3BB69-23CF-44E3-9099-C40C66FF867C}">
                  <a14:compatExt spid="_x0000_s40968"/>
                </a:ext>
                <a:ext uri="{FF2B5EF4-FFF2-40B4-BE49-F238E27FC236}">
                  <a16:creationId xmlns:a16="http://schemas.microsoft.com/office/drawing/2014/main" id="{00000000-0008-0000-0000-000008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57150</xdr:colOff>
          <xdr:row>55</xdr:row>
          <xdr:rowOff>31750</xdr:rowOff>
        </xdr:from>
        <xdr:to>
          <xdr:col>2</xdr:col>
          <xdr:colOff>38100</xdr:colOff>
          <xdr:row>55</xdr:row>
          <xdr:rowOff>266700</xdr:rowOff>
        </xdr:to>
        <xdr:sp macro="" textlink="">
          <xdr:nvSpPr>
            <xdr:cNvPr id="40969" name="Check Box 9" hidden="1">
              <a:extLst>
                <a:ext uri="{63B3BB69-23CF-44E3-9099-C40C66FF867C}">
                  <a14:compatExt spid="_x0000_s40969"/>
                </a:ext>
                <a:ext uri="{FF2B5EF4-FFF2-40B4-BE49-F238E27FC236}">
                  <a16:creationId xmlns:a16="http://schemas.microsoft.com/office/drawing/2014/main" id="{00000000-0008-0000-0000-000009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50800</xdr:colOff>
          <xdr:row>57</xdr:row>
          <xdr:rowOff>50800</xdr:rowOff>
        </xdr:from>
        <xdr:to>
          <xdr:col>2</xdr:col>
          <xdr:colOff>31750</xdr:colOff>
          <xdr:row>57</xdr:row>
          <xdr:rowOff>260350</xdr:rowOff>
        </xdr:to>
        <xdr:sp macro="" textlink="">
          <xdr:nvSpPr>
            <xdr:cNvPr id="40970" name="Check Box 10" hidden="1">
              <a:extLst>
                <a:ext uri="{63B3BB69-23CF-44E3-9099-C40C66FF867C}">
                  <a14:compatExt spid="_x0000_s40970"/>
                </a:ext>
                <a:ext uri="{FF2B5EF4-FFF2-40B4-BE49-F238E27FC236}">
                  <a16:creationId xmlns:a16="http://schemas.microsoft.com/office/drawing/2014/main" id="{00000000-0008-0000-0000-00000A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50800</xdr:colOff>
          <xdr:row>59</xdr:row>
          <xdr:rowOff>0</xdr:rowOff>
        </xdr:from>
        <xdr:to>
          <xdr:col>2</xdr:col>
          <xdr:colOff>19050</xdr:colOff>
          <xdr:row>59</xdr:row>
          <xdr:rowOff>266700</xdr:rowOff>
        </xdr:to>
        <xdr:sp macro="" textlink="">
          <xdr:nvSpPr>
            <xdr:cNvPr id="40971" name="Check Box 11" hidden="1">
              <a:extLst>
                <a:ext uri="{63B3BB69-23CF-44E3-9099-C40C66FF867C}">
                  <a14:compatExt spid="_x0000_s40971"/>
                </a:ext>
                <a:ext uri="{FF2B5EF4-FFF2-40B4-BE49-F238E27FC236}">
                  <a16:creationId xmlns:a16="http://schemas.microsoft.com/office/drawing/2014/main" id="{00000000-0008-0000-0000-00000B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50800</xdr:colOff>
          <xdr:row>57</xdr:row>
          <xdr:rowOff>50800</xdr:rowOff>
        </xdr:from>
        <xdr:to>
          <xdr:col>2</xdr:col>
          <xdr:colOff>31750</xdr:colOff>
          <xdr:row>57</xdr:row>
          <xdr:rowOff>260350</xdr:rowOff>
        </xdr:to>
        <xdr:sp macro="" textlink="">
          <xdr:nvSpPr>
            <xdr:cNvPr id="40972" name="Check Box 12" hidden="1">
              <a:extLst>
                <a:ext uri="{63B3BB69-23CF-44E3-9099-C40C66FF867C}">
                  <a14:compatExt spid="_x0000_s40972"/>
                </a:ext>
                <a:ext uri="{FF2B5EF4-FFF2-40B4-BE49-F238E27FC236}">
                  <a16:creationId xmlns:a16="http://schemas.microsoft.com/office/drawing/2014/main" id="{00000000-0008-0000-0000-00000C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50800</xdr:colOff>
          <xdr:row>57</xdr:row>
          <xdr:rowOff>50800</xdr:rowOff>
        </xdr:from>
        <xdr:to>
          <xdr:col>2</xdr:col>
          <xdr:colOff>31750</xdr:colOff>
          <xdr:row>57</xdr:row>
          <xdr:rowOff>260350</xdr:rowOff>
        </xdr:to>
        <xdr:sp macro="" textlink="">
          <xdr:nvSpPr>
            <xdr:cNvPr id="40973" name="Check Box 13" hidden="1">
              <a:extLst>
                <a:ext uri="{63B3BB69-23CF-44E3-9099-C40C66FF867C}">
                  <a14:compatExt spid="_x0000_s40973"/>
                </a:ext>
                <a:ext uri="{FF2B5EF4-FFF2-40B4-BE49-F238E27FC236}">
                  <a16:creationId xmlns:a16="http://schemas.microsoft.com/office/drawing/2014/main" id="{00000000-0008-0000-0000-00000D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50800</xdr:colOff>
          <xdr:row>60</xdr:row>
          <xdr:rowOff>0</xdr:rowOff>
        </xdr:from>
        <xdr:to>
          <xdr:col>2</xdr:col>
          <xdr:colOff>19050</xdr:colOff>
          <xdr:row>60</xdr:row>
          <xdr:rowOff>266700</xdr:rowOff>
        </xdr:to>
        <xdr:sp macro="" textlink="">
          <xdr:nvSpPr>
            <xdr:cNvPr id="40977" name="Check Box 17" hidden="1">
              <a:extLst>
                <a:ext uri="{63B3BB69-23CF-44E3-9099-C40C66FF867C}">
                  <a14:compatExt spid="_x0000_s40977"/>
                </a:ext>
                <a:ext uri="{FF2B5EF4-FFF2-40B4-BE49-F238E27FC236}">
                  <a16:creationId xmlns:a16="http://schemas.microsoft.com/office/drawing/2014/main" id="{00000000-0008-0000-0000-000011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11</xdr:col>
      <xdr:colOff>100853</xdr:colOff>
      <xdr:row>54</xdr:row>
      <xdr:rowOff>196104</xdr:rowOff>
    </xdr:from>
    <xdr:to>
      <xdr:col>13</xdr:col>
      <xdr:colOff>762000</xdr:colOff>
      <xdr:row>59</xdr:row>
      <xdr:rowOff>561</xdr:rowOff>
    </xdr:to>
    <xdr:sp macro="" textlink="">
      <xdr:nvSpPr>
        <xdr:cNvPr id="2" name="四角形: 角を丸くする 1">
          <a:extLst>
            <a:ext uri="{FF2B5EF4-FFF2-40B4-BE49-F238E27FC236}">
              <a16:creationId xmlns:a16="http://schemas.microsoft.com/office/drawing/2014/main" id="{00000000-0008-0000-0100-000002000000}"/>
            </a:ext>
          </a:extLst>
        </xdr:cNvPr>
        <xdr:cNvSpPr/>
      </xdr:nvSpPr>
      <xdr:spPr>
        <a:xfrm>
          <a:off x="8368553" y="15940929"/>
          <a:ext cx="2775697" cy="1376082"/>
        </a:xfrm>
        <a:prstGeom prst="roundRect">
          <a:avLst/>
        </a:prstGeom>
        <a:solidFill>
          <a:schemeClr val="bg1">
            <a:lumMod val="75000"/>
          </a:schemeClr>
        </a:solidFill>
        <a:ln w="28575">
          <a:solidFill>
            <a:srgbClr val="0070C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0" cap="none" spc="0">
              <a:ln w="0"/>
              <a:solidFill>
                <a:schemeClr val="tx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rPr>
            <a:t>社名以外、申請不要</a:t>
          </a:r>
        </a:p>
      </xdr:txBody>
    </xdr:sp>
    <xdr:clientData/>
  </xdr:twoCellAnchor>
  <xdr:twoCellAnchor editAs="oneCell">
    <xdr:from>
      <xdr:col>10</xdr:col>
      <xdr:colOff>100852</xdr:colOff>
      <xdr:row>46</xdr:row>
      <xdr:rowOff>100854</xdr:rowOff>
    </xdr:from>
    <xdr:to>
      <xdr:col>14</xdr:col>
      <xdr:colOff>694764</xdr:colOff>
      <xdr:row>49</xdr:row>
      <xdr:rowOff>246532</xdr:rowOff>
    </xdr:to>
    <xdr:sp macro="" textlink="">
      <xdr:nvSpPr>
        <xdr:cNvPr id="3" name="四角形: 角を丸くする 2">
          <a:extLst>
            <a:ext uri="{FF2B5EF4-FFF2-40B4-BE49-F238E27FC236}">
              <a16:creationId xmlns:a16="http://schemas.microsoft.com/office/drawing/2014/main" id="{00000000-0008-0000-0100-000003000000}"/>
            </a:ext>
          </a:extLst>
        </xdr:cNvPr>
        <xdr:cNvSpPr/>
      </xdr:nvSpPr>
      <xdr:spPr>
        <a:xfrm>
          <a:off x="7692277" y="13435854"/>
          <a:ext cx="4194362" cy="1088653"/>
        </a:xfrm>
        <a:prstGeom prst="roundRect">
          <a:avLst/>
        </a:prstGeom>
        <a:solidFill>
          <a:schemeClr val="bg1">
            <a:lumMod val="75000"/>
          </a:schemeClr>
        </a:solidFill>
        <a:ln w="28575">
          <a:solidFill>
            <a:srgbClr val="0070C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050" b="0">
              <a:solidFill>
                <a:schemeClr val="dk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t>こちらの利用者は、上方記載</a:t>
          </a:r>
          <a:r>
            <a:rPr kumimoji="1" lang="ja-JP" altLang="ja-JP" sz="1050" b="1">
              <a:solidFill>
                <a:srgbClr val="FF0000"/>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t>*</a:t>
          </a:r>
          <a:r>
            <a:rPr kumimoji="1" lang="en-US" altLang="ja-JP" sz="1050" b="1" cap="none" spc="0">
              <a:ln w="0"/>
              <a:solidFill>
                <a:srgbClr val="FF0000"/>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rPr>
            <a:t>2</a:t>
          </a:r>
          <a:r>
            <a:rPr kumimoji="1" lang="ja-JP" altLang="en-US" sz="1050" b="0" cap="none" spc="0">
              <a:ln w="0"/>
              <a:solidFill>
                <a:schemeClr val="tx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rPr>
            <a:t>と同一の方となります。</a:t>
          </a:r>
          <a:br>
            <a:rPr kumimoji="1" lang="en-US" altLang="ja-JP" sz="1050" b="0" cap="none" spc="0">
              <a:ln w="0"/>
              <a:solidFill>
                <a:schemeClr val="tx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rPr>
          </a:br>
          <a:r>
            <a:rPr kumimoji="1" lang="ja-JP" altLang="en-US" sz="1050" b="0" cap="none" spc="0">
              <a:ln w="0"/>
              <a:solidFill>
                <a:schemeClr val="tx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rPr>
            <a:t>担当者名・メールアドレスの変更方法は</a:t>
          </a:r>
          <a:r>
            <a:rPr kumimoji="1" lang="ja-JP" altLang="ja-JP" sz="1050" b="1">
              <a:solidFill>
                <a:srgbClr val="FF0000"/>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t>*</a:t>
          </a:r>
          <a:r>
            <a:rPr kumimoji="1" lang="en-US" altLang="ja-JP" sz="1050" b="1">
              <a:solidFill>
                <a:srgbClr val="FF0000"/>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t>2</a:t>
          </a:r>
          <a:r>
            <a:rPr kumimoji="1" lang="ja-JP" altLang="en-US" sz="1050" b="0">
              <a:solidFill>
                <a:schemeClr val="dk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t>を</a:t>
          </a:r>
          <a:r>
            <a:rPr kumimoji="1" lang="ja-JP" altLang="ja-JP" sz="1050" b="0">
              <a:solidFill>
                <a:schemeClr val="dk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t>参照</a:t>
          </a:r>
          <a:r>
            <a:rPr kumimoji="1" lang="ja-JP" altLang="en-US" sz="1050" b="0">
              <a:solidFill>
                <a:schemeClr val="dk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t>下</a:t>
          </a:r>
          <a:r>
            <a:rPr kumimoji="1" lang="ja-JP" altLang="ja-JP" sz="1050" b="0">
              <a:solidFill>
                <a:schemeClr val="dk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t>さい。</a:t>
          </a:r>
          <a:br>
            <a:rPr kumimoji="1" lang="en-US" altLang="ja-JP" sz="1050" b="0">
              <a:solidFill>
                <a:schemeClr val="dk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rPr>
          </a:br>
          <a:r>
            <a:rPr kumimoji="1" lang="ja-JP" altLang="en-US" sz="1050" b="0" cap="none" spc="0">
              <a:ln w="0"/>
              <a:solidFill>
                <a:schemeClr val="tx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rPr>
            <a:t>尚、グレー部分の変更におきましては、</a:t>
          </a:r>
          <a:br>
            <a:rPr kumimoji="1" lang="en-US" altLang="ja-JP" sz="1050" b="0" cap="none" spc="0">
              <a:ln w="0"/>
              <a:solidFill>
                <a:schemeClr val="tx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rPr>
          </a:br>
          <a:r>
            <a:rPr kumimoji="1" lang="ja-JP" altLang="en-US" sz="1050" b="0" cap="none" spc="0">
              <a:ln w="0"/>
              <a:solidFill>
                <a:schemeClr val="tx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rPr>
            <a:t>弊社への変更連絡は不要でございます。</a:t>
          </a:r>
        </a:p>
      </xdr:txBody>
    </xdr:sp>
    <xdr:clientData/>
  </xdr:twoCellAnchor>
  <mc:AlternateContent xmlns:mc="http://schemas.openxmlformats.org/markup-compatibility/2006">
    <mc:Choice xmlns:a14="http://schemas.microsoft.com/office/drawing/2010/main" Requires="a14">
      <xdr:twoCellAnchor>
        <xdr:from>
          <xdr:col>1</xdr:col>
          <xdr:colOff>50800</xdr:colOff>
          <xdr:row>46</xdr:row>
          <xdr:rowOff>19050</xdr:rowOff>
        </xdr:from>
        <xdr:to>
          <xdr:col>2</xdr:col>
          <xdr:colOff>19050</xdr:colOff>
          <xdr:row>46</xdr:row>
          <xdr:rowOff>304800</xdr:rowOff>
        </xdr:to>
        <xdr:sp macro="" textlink="">
          <xdr:nvSpPr>
            <xdr:cNvPr id="43009" name="Check Box 1" hidden="1">
              <a:extLst>
                <a:ext uri="{63B3BB69-23CF-44E3-9099-C40C66FF867C}">
                  <a14:compatExt spid="_x0000_s43009"/>
                </a:ext>
                <a:ext uri="{FF2B5EF4-FFF2-40B4-BE49-F238E27FC236}">
                  <a16:creationId xmlns:a16="http://schemas.microsoft.com/office/drawing/2014/main" id="{00000000-0008-0000-0100-000001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50800</xdr:colOff>
          <xdr:row>47</xdr:row>
          <xdr:rowOff>0</xdr:rowOff>
        </xdr:from>
        <xdr:to>
          <xdr:col>2</xdr:col>
          <xdr:colOff>0</xdr:colOff>
          <xdr:row>47</xdr:row>
          <xdr:rowOff>298450</xdr:rowOff>
        </xdr:to>
        <xdr:sp macro="" textlink="">
          <xdr:nvSpPr>
            <xdr:cNvPr id="43010" name="Check Box 2" hidden="1">
              <a:extLst>
                <a:ext uri="{63B3BB69-23CF-44E3-9099-C40C66FF867C}">
                  <a14:compatExt spid="_x0000_s43010"/>
                </a:ext>
                <a:ext uri="{FF2B5EF4-FFF2-40B4-BE49-F238E27FC236}">
                  <a16:creationId xmlns:a16="http://schemas.microsoft.com/office/drawing/2014/main" id="{00000000-0008-0000-0100-000002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50800</xdr:colOff>
          <xdr:row>48</xdr:row>
          <xdr:rowOff>38100</xdr:rowOff>
        </xdr:from>
        <xdr:to>
          <xdr:col>2</xdr:col>
          <xdr:colOff>19050</xdr:colOff>
          <xdr:row>48</xdr:row>
          <xdr:rowOff>247650</xdr:rowOff>
        </xdr:to>
        <xdr:sp macro="" textlink="">
          <xdr:nvSpPr>
            <xdr:cNvPr id="43011" name="Check Box 3" hidden="1">
              <a:extLst>
                <a:ext uri="{63B3BB69-23CF-44E3-9099-C40C66FF867C}">
                  <a14:compatExt spid="_x0000_s43011"/>
                </a:ext>
                <a:ext uri="{FF2B5EF4-FFF2-40B4-BE49-F238E27FC236}">
                  <a16:creationId xmlns:a16="http://schemas.microsoft.com/office/drawing/2014/main" id="{00000000-0008-0000-0100-000003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57150</xdr:colOff>
          <xdr:row>49</xdr:row>
          <xdr:rowOff>0</xdr:rowOff>
        </xdr:from>
        <xdr:to>
          <xdr:col>2</xdr:col>
          <xdr:colOff>38100</xdr:colOff>
          <xdr:row>49</xdr:row>
          <xdr:rowOff>247650</xdr:rowOff>
        </xdr:to>
        <xdr:sp macro="" textlink="">
          <xdr:nvSpPr>
            <xdr:cNvPr id="43012" name="Check Box 4" hidden="1">
              <a:extLst>
                <a:ext uri="{63B3BB69-23CF-44E3-9099-C40C66FF867C}">
                  <a14:compatExt spid="_x0000_s43012"/>
                </a:ext>
                <a:ext uri="{FF2B5EF4-FFF2-40B4-BE49-F238E27FC236}">
                  <a16:creationId xmlns:a16="http://schemas.microsoft.com/office/drawing/2014/main" id="{00000000-0008-0000-0100-000004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50800</xdr:colOff>
          <xdr:row>50</xdr:row>
          <xdr:rowOff>0</xdr:rowOff>
        </xdr:from>
        <xdr:to>
          <xdr:col>2</xdr:col>
          <xdr:colOff>19050</xdr:colOff>
          <xdr:row>50</xdr:row>
          <xdr:rowOff>209550</xdr:rowOff>
        </xdr:to>
        <xdr:sp macro="" textlink="">
          <xdr:nvSpPr>
            <xdr:cNvPr id="43013" name="Check Box 5" hidden="1">
              <a:extLst>
                <a:ext uri="{63B3BB69-23CF-44E3-9099-C40C66FF867C}">
                  <a14:compatExt spid="_x0000_s43013"/>
                </a:ext>
                <a:ext uri="{FF2B5EF4-FFF2-40B4-BE49-F238E27FC236}">
                  <a16:creationId xmlns:a16="http://schemas.microsoft.com/office/drawing/2014/main" id="{00000000-0008-0000-0100-000005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50800</xdr:colOff>
          <xdr:row>45</xdr:row>
          <xdr:rowOff>12700</xdr:rowOff>
        </xdr:from>
        <xdr:to>
          <xdr:col>1</xdr:col>
          <xdr:colOff>266700</xdr:colOff>
          <xdr:row>45</xdr:row>
          <xdr:rowOff>279400</xdr:rowOff>
        </xdr:to>
        <xdr:sp macro="" textlink="">
          <xdr:nvSpPr>
            <xdr:cNvPr id="43014" name="Check Box 6" hidden="1">
              <a:extLst>
                <a:ext uri="{63B3BB69-23CF-44E3-9099-C40C66FF867C}">
                  <a14:compatExt spid="_x0000_s43014"/>
                </a:ext>
                <a:ext uri="{FF2B5EF4-FFF2-40B4-BE49-F238E27FC236}">
                  <a16:creationId xmlns:a16="http://schemas.microsoft.com/office/drawing/2014/main" id="{00000000-0008-0000-0100-000006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57150</xdr:colOff>
          <xdr:row>53</xdr:row>
          <xdr:rowOff>0</xdr:rowOff>
        </xdr:from>
        <xdr:to>
          <xdr:col>2</xdr:col>
          <xdr:colOff>38100</xdr:colOff>
          <xdr:row>54</xdr:row>
          <xdr:rowOff>12700</xdr:rowOff>
        </xdr:to>
        <xdr:sp macro="" textlink="">
          <xdr:nvSpPr>
            <xdr:cNvPr id="43015" name="Check Box 7" hidden="1">
              <a:extLst>
                <a:ext uri="{63B3BB69-23CF-44E3-9099-C40C66FF867C}">
                  <a14:compatExt spid="_x0000_s43015"/>
                </a:ext>
                <a:ext uri="{FF2B5EF4-FFF2-40B4-BE49-F238E27FC236}">
                  <a16:creationId xmlns:a16="http://schemas.microsoft.com/office/drawing/2014/main" id="{00000000-0008-0000-0100-000007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69850</xdr:colOff>
          <xdr:row>54</xdr:row>
          <xdr:rowOff>57150</xdr:rowOff>
        </xdr:from>
        <xdr:to>
          <xdr:col>2</xdr:col>
          <xdr:colOff>38100</xdr:colOff>
          <xdr:row>54</xdr:row>
          <xdr:rowOff>298450</xdr:rowOff>
        </xdr:to>
        <xdr:sp macro="" textlink="">
          <xdr:nvSpPr>
            <xdr:cNvPr id="43016" name="Check Box 8" hidden="1">
              <a:extLst>
                <a:ext uri="{63B3BB69-23CF-44E3-9099-C40C66FF867C}">
                  <a14:compatExt spid="_x0000_s43016"/>
                </a:ext>
                <a:ext uri="{FF2B5EF4-FFF2-40B4-BE49-F238E27FC236}">
                  <a16:creationId xmlns:a16="http://schemas.microsoft.com/office/drawing/2014/main" id="{00000000-0008-0000-0100-000008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57150</xdr:colOff>
          <xdr:row>55</xdr:row>
          <xdr:rowOff>31750</xdr:rowOff>
        </xdr:from>
        <xdr:to>
          <xdr:col>2</xdr:col>
          <xdr:colOff>38100</xdr:colOff>
          <xdr:row>55</xdr:row>
          <xdr:rowOff>266700</xdr:rowOff>
        </xdr:to>
        <xdr:sp macro="" textlink="">
          <xdr:nvSpPr>
            <xdr:cNvPr id="43017" name="Check Box 9" hidden="1">
              <a:extLst>
                <a:ext uri="{63B3BB69-23CF-44E3-9099-C40C66FF867C}">
                  <a14:compatExt spid="_x0000_s43017"/>
                </a:ext>
                <a:ext uri="{FF2B5EF4-FFF2-40B4-BE49-F238E27FC236}">
                  <a16:creationId xmlns:a16="http://schemas.microsoft.com/office/drawing/2014/main" id="{00000000-0008-0000-0100-000009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50800</xdr:colOff>
          <xdr:row>57</xdr:row>
          <xdr:rowOff>50800</xdr:rowOff>
        </xdr:from>
        <xdr:to>
          <xdr:col>2</xdr:col>
          <xdr:colOff>31750</xdr:colOff>
          <xdr:row>57</xdr:row>
          <xdr:rowOff>260350</xdr:rowOff>
        </xdr:to>
        <xdr:sp macro="" textlink="">
          <xdr:nvSpPr>
            <xdr:cNvPr id="43018" name="Check Box 10" hidden="1">
              <a:extLst>
                <a:ext uri="{63B3BB69-23CF-44E3-9099-C40C66FF867C}">
                  <a14:compatExt spid="_x0000_s43018"/>
                </a:ext>
                <a:ext uri="{FF2B5EF4-FFF2-40B4-BE49-F238E27FC236}">
                  <a16:creationId xmlns:a16="http://schemas.microsoft.com/office/drawing/2014/main" id="{00000000-0008-0000-0100-00000A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50800</xdr:colOff>
          <xdr:row>59</xdr:row>
          <xdr:rowOff>0</xdr:rowOff>
        </xdr:from>
        <xdr:to>
          <xdr:col>2</xdr:col>
          <xdr:colOff>19050</xdr:colOff>
          <xdr:row>59</xdr:row>
          <xdr:rowOff>266700</xdr:rowOff>
        </xdr:to>
        <xdr:sp macro="" textlink="">
          <xdr:nvSpPr>
            <xdr:cNvPr id="43019" name="Check Box 11" hidden="1">
              <a:extLst>
                <a:ext uri="{63B3BB69-23CF-44E3-9099-C40C66FF867C}">
                  <a14:compatExt spid="_x0000_s43019"/>
                </a:ext>
                <a:ext uri="{FF2B5EF4-FFF2-40B4-BE49-F238E27FC236}">
                  <a16:creationId xmlns:a16="http://schemas.microsoft.com/office/drawing/2014/main" id="{00000000-0008-0000-0100-00000B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50800</xdr:colOff>
          <xdr:row>57</xdr:row>
          <xdr:rowOff>50800</xdr:rowOff>
        </xdr:from>
        <xdr:to>
          <xdr:col>2</xdr:col>
          <xdr:colOff>31750</xdr:colOff>
          <xdr:row>57</xdr:row>
          <xdr:rowOff>260350</xdr:rowOff>
        </xdr:to>
        <xdr:sp macro="" textlink="">
          <xdr:nvSpPr>
            <xdr:cNvPr id="43020" name="Check Box 12" hidden="1">
              <a:extLst>
                <a:ext uri="{63B3BB69-23CF-44E3-9099-C40C66FF867C}">
                  <a14:compatExt spid="_x0000_s43020"/>
                </a:ext>
                <a:ext uri="{FF2B5EF4-FFF2-40B4-BE49-F238E27FC236}">
                  <a16:creationId xmlns:a16="http://schemas.microsoft.com/office/drawing/2014/main" id="{00000000-0008-0000-0100-00000C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50800</xdr:colOff>
          <xdr:row>57</xdr:row>
          <xdr:rowOff>50800</xdr:rowOff>
        </xdr:from>
        <xdr:to>
          <xdr:col>2</xdr:col>
          <xdr:colOff>31750</xdr:colOff>
          <xdr:row>57</xdr:row>
          <xdr:rowOff>260350</xdr:rowOff>
        </xdr:to>
        <xdr:sp macro="" textlink="">
          <xdr:nvSpPr>
            <xdr:cNvPr id="43021" name="Check Box 13" hidden="1">
              <a:extLst>
                <a:ext uri="{63B3BB69-23CF-44E3-9099-C40C66FF867C}">
                  <a14:compatExt spid="_x0000_s43021"/>
                </a:ext>
                <a:ext uri="{FF2B5EF4-FFF2-40B4-BE49-F238E27FC236}">
                  <a16:creationId xmlns:a16="http://schemas.microsoft.com/office/drawing/2014/main" id="{00000000-0008-0000-0100-00000D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50800</xdr:colOff>
          <xdr:row>60</xdr:row>
          <xdr:rowOff>0</xdr:rowOff>
        </xdr:from>
        <xdr:to>
          <xdr:col>2</xdr:col>
          <xdr:colOff>19050</xdr:colOff>
          <xdr:row>60</xdr:row>
          <xdr:rowOff>266700</xdr:rowOff>
        </xdr:to>
        <xdr:sp macro="" textlink="">
          <xdr:nvSpPr>
            <xdr:cNvPr id="43022" name="Check Box 14" hidden="1">
              <a:extLst>
                <a:ext uri="{63B3BB69-23CF-44E3-9099-C40C66FF867C}">
                  <a14:compatExt spid="_x0000_s43022"/>
                </a:ext>
                <a:ext uri="{FF2B5EF4-FFF2-40B4-BE49-F238E27FC236}">
                  <a16:creationId xmlns:a16="http://schemas.microsoft.com/office/drawing/2014/main" id="{00000000-0008-0000-0100-00000E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bg1">
            <a:lumMod val="75000"/>
          </a:schemeClr>
        </a:solidFill>
        <a:ln w="28575">
          <a:solidFill>
            <a:srgbClr val="0070C0"/>
          </a:solidFill>
        </a:ln>
      </a:spPr>
      <a:bodyPr vertOverflow="clip" horzOverflow="clip" rtlCol="0" anchor="ctr"/>
      <a:lstStyle>
        <a:defPPr algn="ctr">
          <a:defRPr kumimoji="1" sz="1050" b="0">
            <a:solidFill>
              <a:schemeClr val="dk1"/>
            </a:solidFill>
            <a:effectLst>
              <a:outerShdw blurRad="38100" dist="19050" dir="2700000" algn="tl" rotWithShape="0">
                <a:schemeClr val="dk1">
                  <a:alpha val="40000"/>
                </a:schemeClr>
              </a:outerShdw>
            </a:effectLst>
            <a:latin typeface="ＭＳ Ｐゴシック" panose="020B0600070205080204" pitchFamily="50" charset="-128"/>
            <a:ea typeface="ＭＳ Ｐゴシック" panose="020B0600070205080204" pitchFamily="50" charset="-128"/>
            <a:cs typeface="+mn-cs"/>
          </a:defRPr>
        </a:defPPr>
      </a:lstStyle>
      <a:style>
        <a:lnRef idx="2">
          <a:schemeClr val="accent6"/>
        </a:lnRef>
        <a:fillRef idx="1">
          <a:schemeClr val="lt1"/>
        </a:fillRef>
        <a:effectRef idx="0">
          <a:schemeClr val="accent6"/>
        </a:effectRef>
        <a:fontRef idx="minor">
          <a:schemeClr val="dk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1" Type="http://schemas.openxmlformats.org/officeDocument/2006/relationships/hyperlink" Target="mailto:supply.bbss@licenseonline.jp"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19" Type="http://schemas.openxmlformats.org/officeDocument/2006/relationships/comments" Target="../comments1.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9.xml"/><Relationship Id="rId13" Type="http://schemas.openxmlformats.org/officeDocument/2006/relationships/ctrlProp" Target="../ctrlProps/ctrlProp24.xml"/><Relationship Id="rId18" Type="http://schemas.openxmlformats.org/officeDocument/2006/relationships/comments" Target="../comments2.xml"/><Relationship Id="rId3" Type="http://schemas.openxmlformats.org/officeDocument/2006/relationships/vmlDrawing" Target="../drawings/vmlDrawing2.vml"/><Relationship Id="rId7" Type="http://schemas.openxmlformats.org/officeDocument/2006/relationships/ctrlProp" Target="../ctrlProps/ctrlProp18.xml"/><Relationship Id="rId12" Type="http://schemas.openxmlformats.org/officeDocument/2006/relationships/ctrlProp" Target="../ctrlProps/ctrlProp23.xml"/><Relationship Id="rId17" Type="http://schemas.openxmlformats.org/officeDocument/2006/relationships/ctrlProp" Target="../ctrlProps/ctrlProp28.xml"/><Relationship Id="rId2" Type="http://schemas.openxmlformats.org/officeDocument/2006/relationships/drawing" Target="../drawings/drawing2.xml"/><Relationship Id="rId16" Type="http://schemas.openxmlformats.org/officeDocument/2006/relationships/ctrlProp" Target="../ctrlProps/ctrlProp27.xml"/><Relationship Id="rId1" Type="http://schemas.openxmlformats.org/officeDocument/2006/relationships/printerSettings" Target="../printerSettings/printerSettings2.bin"/><Relationship Id="rId6" Type="http://schemas.openxmlformats.org/officeDocument/2006/relationships/ctrlProp" Target="../ctrlProps/ctrlProp17.xml"/><Relationship Id="rId11" Type="http://schemas.openxmlformats.org/officeDocument/2006/relationships/ctrlProp" Target="../ctrlProps/ctrlProp22.xml"/><Relationship Id="rId5" Type="http://schemas.openxmlformats.org/officeDocument/2006/relationships/ctrlProp" Target="../ctrlProps/ctrlProp16.xml"/><Relationship Id="rId15" Type="http://schemas.openxmlformats.org/officeDocument/2006/relationships/ctrlProp" Target="../ctrlProps/ctrlProp26.xml"/><Relationship Id="rId10" Type="http://schemas.openxmlformats.org/officeDocument/2006/relationships/ctrlProp" Target="../ctrlProps/ctrlProp21.xml"/><Relationship Id="rId4" Type="http://schemas.openxmlformats.org/officeDocument/2006/relationships/ctrlProp" Target="../ctrlProps/ctrlProp15.xml"/><Relationship Id="rId9" Type="http://schemas.openxmlformats.org/officeDocument/2006/relationships/ctrlProp" Target="../ctrlProps/ctrlProp20.xml"/><Relationship Id="rId14" Type="http://schemas.openxmlformats.org/officeDocument/2006/relationships/ctrlProp" Target="../ctrlProps/ctrlProp2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13E1D9-A985-4A07-BE92-4C503F97B585}">
  <dimension ref="B1:AC63"/>
  <sheetViews>
    <sheetView tabSelected="1" view="pageBreakPreview" zoomScale="85" zoomScaleNormal="100" zoomScaleSheetLayoutView="85" workbookViewId="0">
      <selection activeCell="J3" sqref="J3"/>
    </sheetView>
  </sheetViews>
  <sheetFormatPr defaultColWidth="9" defaultRowHeight="20"/>
  <cols>
    <col min="1" max="1" width="7.83203125" style="8" customWidth="1"/>
    <col min="2" max="2" width="4.83203125" style="10" customWidth="1"/>
    <col min="3" max="3" width="10.58203125" style="10" customWidth="1"/>
    <col min="4" max="4" width="8.83203125" style="10" customWidth="1"/>
    <col min="5" max="5" width="6.58203125" style="10" customWidth="1"/>
    <col min="6" max="6" width="14.25" style="10" customWidth="1"/>
    <col min="7" max="7" width="15.58203125" style="10" customWidth="1"/>
    <col min="8" max="8" width="9.83203125" style="10" customWidth="1"/>
    <col min="9" max="9" width="9.58203125" style="10" customWidth="1"/>
    <col min="10" max="10" width="11.33203125" style="10" customWidth="1"/>
    <col min="11" max="11" width="8.83203125" style="10" customWidth="1"/>
    <col min="12" max="13" width="13.83203125" style="10" customWidth="1"/>
    <col min="14" max="14" width="10.58203125" style="10" customWidth="1"/>
    <col min="15" max="15" width="10.58203125" style="15" customWidth="1"/>
    <col min="16" max="16" width="8.75" style="10" customWidth="1"/>
    <col min="17" max="17" width="8.75" style="7" customWidth="1"/>
    <col min="18" max="18" width="9" style="7"/>
    <col min="19" max="19" width="9" style="65"/>
    <col min="20" max="27" width="9" style="7"/>
    <col min="28" max="16384" width="9" style="8"/>
  </cols>
  <sheetData>
    <row r="1" spans="2:29" s="5" customFormat="1" ht="36" customHeight="1">
      <c r="B1" s="97" t="s">
        <v>0</v>
      </c>
      <c r="C1" s="97"/>
      <c r="D1" s="97"/>
      <c r="E1" s="97"/>
      <c r="F1" s="97"/>
      <c r="G1" s="97"/>
      <c r="H1" s="97"/>
      <c r="I1" s="97"/>
      <c r="J1" s="97"/>
      <c r="K1" s="97"/>
      <c r="L1" s="97"/>
      <c r="M1" s="97"/>
      <c r="N1" s="97"/>
      <c r="O1" s="97"/>
      <c r="P1" s="3"/>
      <c r="Q1" s="4"/>
      <c r="R1" s="4"/>
      <c r="S1" s="65"/>
      <c r="T1" s="4"/>
      <c r="U1" s="4"/>
      <c r="V1" s="4"/>
      <c r="W1" s="4"/>
      <c r="X1" s="4"/>
      <c r="Y1" s="4"/>
      <c r="Z1" s="4"/>
      <c r="AA1" s="4"/>
    </row>
    <row r="2" spans="2:29" ht="28.5" customHeight="1">
      <c r="B2" s="98" t="s">
        <v>1</v>
      </c>
      <c r="C2" s="98"/>
      <c r="D2" s="98"/>
      <c r="E2" s="98"/>
      <c r="F2" s="98"/>
      <c r="G2" s="98"/>
      <c r="H2" s="98"/>
      <c r="I2" s="98"/>
      <c r="J2" s="98"/>
      <c r="K2" s="98"/>
      <c r="L2" s="98"/>
      <c r="M2" s="98"/>
      <c r="N2" s="98"/>
      <c r="O2" s="98"/>
      <c r="P2" s="6"/>
    </row>
    <row r="3" spans="2:29" ht="31.5" customHeight="1" thickBot="1">
      <c r="B3" s="12" t="s">
        <v>2</v>
      </c>
      <c r="C3" s="12"/>
      <c r="D3" s="12"/>
      <c r="E3" s="12"/>
      <c r="F3" s="12"/>
      <c r="G3" s="12"/>
      <c r="H3" s="12"/>
      <c r="I3" s="12"/>
      <c r="J3" s="9"/>
      <c r="K3" s="8"/>
      <c r="L3" s="11"/>
      <c r="M3" s="11"/>
      <c r="N3" s="11"/>
      <c r="O3" s="11"/>
      <c r="P3" s="6"/>
    </row>
    <row r="4" spans="2:29" ht="29.25" customHeight="1" thickTop="1">
      <c r="B4" s="99" t="s">
        <v>3</v>
      </c>
      <c r="C4" s="100"/>
      <c r="D4" s="100"/>
      <c r="E4" s="100"/>
      <c r="F4" s="101" t="s">
        <v>4</v>
      </c>
      <c r="G4" s="102"/>
      <c r="H4" s="102"/>
      <c r="I4" s="102"/>
      <c r="J4" s="103"/>
      <c r="K4" s="104" t="s">
        <v>5</v>
      </c>
      <c r="L4" s="104"/>
      <c r="M4" s="104"/>
      <c r="N4" s="52" t="s">
        <v>6</v>
      </c>
      <c r="O4" s="53" t="s">
        <v>7</v>
      </c>
      <c r="Q4" s="69"/>
      <c r="R4" s="69"/>
      <c r="S4" s="71"/>
      <c r="T4" s="71"/>
    </row>
    <row r="5" spans="2:29" ht="30" customHeight="1">
      <c r="B5" s="85" t="s">
        <v>8</v>
      </c>
      <c r="C5" s="86"/>
      <c r="D5" s="86"/>
      <c r="E5" s="87"/>
      <c r="F5" s="88" t="s">
        <v>4</v>
      </c>
      <c r="G5" s="89"/>
      <c r="H5" s="89"/>
      <c r="I5" s="89"/>
      <c r="J5" s="90"/>
      <c r="K5" s="91" t="s">
        <v>9</v>
      </c>
      <c r="L5" s="91"/>
      <c r="M5" s="91"/>
      <c r="N5" s="13">
        <v>0</v>
      </c>
      <c r="O5" s="14" t="s">
        <v>10</v>
      </c>
    </row>
    <row r="6" spans="2:29" ht="30" customHeight="1">
      <c r="B6" s="92" t="s">
        <v>11</v>
      </c>
      <c r="C6" s="93"/>
      <c r="D6" s="93"/>
      <c r="E6" s="94"/>
      <c r="F6" s="95" t="s">
        <v>12</v>
      </c>
      <c r="G6" s="96"/>
      <c r="H6" s="96"/>
      <c r="I6" s="96"/>
      <c r="J6" s="96"/>
      <c r="K6" s="91" t="s">
        <v>13</v>
      </c>
      <c r="L6" s="91"/>
      <c r="M6" s="91"/>
      <c r="N6" s="48">
        <f>1+N5</f>
        <v>1</v>
      </c>
      <c r="O6" s="49">
        <f>1+O5</f>
        <v>1</v>
      </c>
    </row>
    <row r="7" spans="2:29" ht="30" customHeight="1">
      <c r="B7" s="123" t="s">
        <v>14</v>
      </c>
      <c r="C7" s="124"/>
      <c r="D7" s="124"/>
      <c r="E7" s="125"/>
      <c r="F7" s="126"/>
      <c r="G7" s="127"/>
      <c r="H7" s="127"/>
      <c r="I7" s="127"/>
      <c r="J7" s="128"/>
      <c r="K7" s="91" t="s">
        <v>15</v>
      </c>
      <c r="L7" s="91"/>
      <c r="M7" s="91"/>
      <c r="N7" s="13">
        <v>0</v>
      </c>
      <c r="O7" s="14" t="s">
        <v>10</v>
      </c>
      <c r="S7" s="72"/>
    </row>
    <row r="8" spans="2:29" ht="30" customHeight="1">
      <c r="B8" s="129" t="s">
        <v>16</v>
      </c>
      <c r="C8" s="130"/>
      <c r="D8" s="130"/>
      <c r="E8" s="131"/>
      <c r="F8" s="132"/>
      <c r="G8" s="133"/>
      <c r="H8" s="133"/>
      <c r="I8" s="133"/>
      <c r="J8" s="134"/>
      <c r="K8" s="91" t="s">
        <v>17</v>
      </c>
      <c r="L8" s="91"/>
      <c r="M8" s="91"/>
      <c r="N8" s="50">
        <f>(N7*1000)+1000</f>
        <v>1000</v>
      </c>
      <c r="O8" s="51">
        <f>(O7*1000)+1000</f>
        <v>1000</v>
      </c>
      <c r="S8" s="72"/>
    </row>
    <row r="9" spans="2:29" ht="30" customHeight="1" thickBot="1">
      <c r="B9" s="105" t="s">
        <v>18</v>
      </c>
      <c r="C9" s="106"/>
      <c r="D9" s="106"/>
      <c r="E9" s="107"/>
      <c r="F9" s="108"/>
      <c r="G9" s="109"/>
      <c r="H9" s="109"/>
      <c r="I9" s="109"/>
      <c r="J9" s="109"/>
      <c r="K9" s="110" t="s">
        <v>19</v>
      </c>
      <c r="L9" s="110"/>
      <c r="M9" s="110"/>
      <c r="N9" s="55" t="s">
        <v>20</v>
      </c>
      <c r="O9" s="56" t="s">
        <v>20</v>
      </c>
      <c r="P9" s="54"/>
      <c r="Q9" s="70"/>
    </row>
    <row r="10" spans="2:29" ht="45" customHeight="1" thickTop="1">
      <c r="B10" s="136" t="s">
        <v>21</v>
      </c>
      <c r="C10" s="136"/>
      <c r="D10" s="136"/>
      <c r="E10" s="136"/>
      <c r="F10" s="136"/>
      <c r="G10" s="136"/>
      <c r="H10" s="136"/>
      <c r="I10" s="136"/>
      <c r="J10" s="136"/>
      <c r="K10" s="136"/>
      <c r="L10" s="136"/>
      <c r="M10" s="136"/>
      <c r="N10" s="136"/>
      <c r="O10" s="136"/>
      <c r="S10" s="67"/>
      <c r="T10" s="67"/>
      <c r="U10" s="67"/>
      <c r="V10" s="67"/>
      <c r="W10" s="67"/>
      <c r="X10" s="67"/>
      <c r="Y10" s="67"/>
      <c r="Z10" s="67"/>
      <c r="AA10" s="67"/>
    </row>
    <row r="11" spans="2:29" ht="21" customHeight="1">
      <c r="B11" s="135" t="s">
        <v>22</v>
      </c>
      <c r="C11" s="135"/>
      <c r="D11" s="135"/>
      <c r="E11" s="135"/>
      <c r="F11" s="135"/>
      <c r="G11" s="135"/>
      <c r="H11" s="135"/>
      <c r="I11" s="135"/>
      <c r="J11" s="135"/>
      <c r="K11" s="135"/>
      <c r="L11" s="135"/>
      <c r="M11" s="135"/>
      <c r="N11" s="135"/>
      <c r="O11" s="135"/>
      <c r="S11" s="73"/>
    </row>
    <row r="12" spans="2:29" ht="24" customHeight="1" thickBot="1">
      <c r="B12" s="84" t="s">
        <v>23</v>
      </c>
      <c r="C12" s="84"/>
      <c r="D12" s="84"/>
      <c r="E12" s="84"/>
      <c r="F12" s="84"/>
      <c r="G12" s="84"/>
    </row>
    <row r="13" spans="2:29" ht="33.75" customHeight="1">
      <c r="B13" s="111" t="s">
        <v>24</v>
      </c>
      <c r="C13" s="112"/>
      <c r="D13" s="112"/>
      <c r="E13" s="112"/>
      <c r="F13" s="112"/>
      <c r="G13" s="112"/>
      <c r="H13" s="113"/>
      <c r="I13" s="114" t="s">
        <v>25</v>
      </c>
      <c r="J13" s="115"/>
      <c r="K13" s="115"/>
      <c r="L13" s="115"/>
      <c r="M13" s="115"/>
      <c r="N13" s="115"/>
      <c r="O13" s="116"/>
      <c r="P13" s="16"/>
    </row>
    <row r="14" spans="2:29" s="19" customFormat="1" ht="30" customHeight="1">
      <c r="B14" s="117" t="s">
        <v>26</v>
      </c>
      <c r="C14" s="118"/>
      <c r="D14" s="118"/>
      <c r="E14" s="118"/>
      <c r="F14" s="118"/>
      <c r="G14" s="118"/>
      <c r="H14" s="119"/>
      <c r="I14" s="79" t="s">
        <v>27</v>
      </c>
      <c r="J14" s="120" t="s">
        <v>28</v>
      </c>
      <c r="K14" s="121"/>
      <c r="L14" s="121"/>
      <c r="M14" s="121"/>
      <c r="N14" s="121"/>
      <c r="O14" s="122"/>
      <c r="P14" s="17"/>
      <c r="Q14" s="18"/>
      <c r="R14" s="18"/>
      <c r="S14" s="18"/>
      <c r="T14" s="18"/>
      <c r="U14" s="18"/>
      <c r="V14" s="18"/>
      <c r="W14" s="18"/>
      <c r="X14" s="18"/>
      <c r="Y14" s="18"/>
      <c r="Z14" s="18"/>
      <c r="AA14" s="18"/>
    </row>
    <row r="15" spans="2:29" s="19" customFormat="1" ht="42.75" customHeight="1">
      <c r="B15" s="117" t="s">
        <v>29</v>
      </c>
      <c r="C15" s="118"/>
      <c r="D15" s="118"/>
      <c r="E15" s="118"/>
      <c r="F15" s="118"/>
      <c r="G15" s="118"/>
      <c r="H15" s="119"/>
      <c r="I15" s="80" t="s">
        <v>30</v>
      </c>
      <c r="J15" s="145" t="s">
        <v>31</v>
      </c>
      <c r="K15" s="146"/>
      <c r="L15" s="146"/>
      <c r="M15" s="146"/>
      <c r="N15" s="146"/>
      <c r="O15" s="147"/>
      <c r="P15" s="17"/>
      <c r="Q15" s="18"/>
      <c r="R15" s="18"/>
      <c r="S15" s="74"/>
      <c r="T15" s="74"/>
      <c r="U15" s="74"/>
      <c r="V15" s="74"/>
      <c r="W15" s="74"/>
      <c r="X15" s="74"/>
      <c r="Y15" s="74"/>
      <c r="Z15" s="74"/>
      <c r="AA15" s="74"/>
      <c r="AB15" s="68"/>
      <c r="AC15" s="68"/>
    </row>
    <row r="16" spans="2:29" s="19" customFormat="1" ht="26.25" customHeight="1">
      <c r="B16" s="148" t="s">
        <v>32</v>
      </c>
      <c r="C16" s="149"/>
      <c r="D16" s="149"/>
      <c r="E16" s="149"/>
      <c r="F16" s="149"/>
      <c r="G16" s="149"/>
      <c r="H16" s="150"/>
      <c r="I16" s="81" t="s">
        <v>33</v>
      </c>
      <c r="J16" s="154" t="s">
        <v>34</v>
      </c>
      <c r="K16" s="155"/>
      <c r="L16" s="155"/>
      <c r="M16" s="155"/>
      <c r="N16" s="155"/>
      <c r="O16" s="156"/>
      <c r="P16" s="17"/>
      <c r="Q16" s="18"/>
      <c r="R16" s="18"/>
      <c r="S16" s="18"/>
      <c r="T16" s="18"/>
      <c r="U16" s="18"/>
      <c r="V16" s="18"/>
      <c r="W16" s="18"/>
      <c r="X16" s="18"/>
      <c r="Y16" s="18"/>
      <c r="Z16" s="18"/>
      <c r="AA16" s="18"/>
    </row>
    <row r="17" spans="2:27" s="19" customFormat="1" ht="25.5" customHeight="1" thickBot="1">
      <c r="B17" s="151"/>
      <c r="C17" s="152"/>
      <c r="D17" s="152"/>
      <c r="E17" s="152"/>
      <c r="F17" s="152"/>
      <c r="G17" s="152"/>
      <c r="H17" s="153"/>
      <c r="I17" s="157" t="s">
        <v>35</v>
      </c>
      <c r="J17" s="159" t="s">
        <v>36</v>
      </c>
      <c r="K17" s="160"/>
      <c r="L17" s="160"/>
      <c r="M17" s="160"/>
      <c r="N17" s="160"/>
      <c r="O17" s="161"/>
      <c r="P17" s="17"/>
      <c r="Q17" s="18"/>
      <c r="R17" s="18"/>
      <c r="S17" s="18"/>
      <c r="T17" s="18"/>
      <c r="U17" s="18"/>
      <c r="V17" s="18"/>
      <c r="W17" s="18"/>
      <c r="X17" s="18"/>
      <c r="Y17" s="18"/>
      <c r="Z17" s="18"/>
      <c r="AA17" s="18"/>
    </row>
    <row r="18" spans="2:27" s="19" customFormat="1" ht="61.5" customHeight="1" thickBot="1">
      <c r="B18" s="162" t="s">
        <v>37</v>
      </c>
      <c r="C18" s="163"/>
      <c r="D18" s="163"/>
      <c r="E18" s="163"/>
      <c r="F18" s="163"/>
      <c r="G18" s="163"/>
      <c r="H18" s="164"/>
      <c r="I18" s="158"/>
      <c r="J18" s="165" t="s">
        <v>38</v>
      </c>
      <c r="K18" s="166"/>
      <c r="L18" s="166"/>
      <c r="M18" s="166"/>
      <c r="N18" s="166"/>
      <c r="O18" s="167"/>
      <c r="P18" s="17"/>
      <c r="Q18" s="18"/>
      <c r="R18" s="18"/>
      <c r="S18" s="66" t="s">
        <v>39</v>
      </c>
      <c r="T18" s="75"/>
      <c r="U18" s="75"/>
      <c r="V18" s="75"/>
      <c r="W18" s="75"/>
      <c r="X18" s="75"/>
      <c r="Y18" s="75"/>
      <c r="Z18" s="75"/>
      <c r="AA18" s="75"/>
    </row>
    <row r="19" spans="2:27" s="19" customFormat="1" ht="24.75" customHeight="1" thickTop="1">
      <c r="B19" s="137" t="s">
        <v>6</v>
      </c>
      <c r="C19" s="138"/>
      <c r="D19" s="138"/>
      <c r="E19" s="138"/>
      <c r="F19" s="138"/>
      <c r="G19" s="138"/>
      <c r="H19" s="139"/>
      <c r="I19" s="82"/>
      <c r="J19" s="168" t="s">
        <v>7</v>
      </c>
      <c r="K19" s="168"/>
      <c r="L19" s="168"/>
      <c r="M19" s="168"/>
      <c r="N19" s="168"/>
      <c r="O19" s="169"/>
      <c r="P19" s="17"/>
      <c r="Q19" s="18"/>
      <c r="R19" s="18"/>
      <c r="S19" s="18"/>
      <c r="T19" s="18"/>
      <c r="U19" s="18"/>
      <c r="V19" s="18"/>
      <c r="W19" s="18"/>
      <c r="X19" s="18"/>
      <c r="Y19" s="18"/>
      <c r="Z19" s="18"/>
      <c r="AA19" s="18"/>
    </row>
    <row r="20" spans="2:27" s="25" customFormat="1" ht="24.75" customHeight="1">
      <c r="B20" s="20" t="s">
        <v>40</v>
      </c>
      <c r="C20" s="140" t="s">
        <v>41</v>
      </c>
      <c r="D20" s="140"/>
      <c r="E20" s="140"/>
      <c r="F20" s="140"/>
      <c r="G20" s="140"/>
      <c r="H20" s="21" t="s">
        <v>42</v>
      </c>
      <c r="I20" s="78" t="s">
        <v>43</v>
      </c>
      <c r="J20" s="141" t="s">
        <v>41</v>
      </c>
      <c r="K20" s="141"/>
      <c r="L20" s="141"/>
      <c r="M20" s="141"/>
      <c r="N20" s="142"/>
      <c r="O20" s="22" t="s">
        <v>44</v>
      </c>
      <c r="P20" s="23"/>
      <c r="Q20" s="24"/>
      <c r="R20" s="24"/>
      <c r="S20" s="18"/>
      <c r="T20" s="61"/>
      <c r="U20" s="61"/>
      <c r="V20" s="61"/>
      <c r="W20" s="61"/>
      <c r="X20" s="61"/>
      <c r="Y20" s="61"/>
      <c r="Z20" s="61"/>
      <c r="AA20" s="24"/>
    </row>
    <row r="21" spans="2:27" s="29" customFormat="1" ht="24.75" customHeight="1">
      <c r="B21" s="26">
        <v>1</v>
      </c>
      <c r="C21" s="143"/>
      <c r="D21" s="143"/>
      <c r="E21" s="143"/>
      <c r="F21" s="143"/>
      <c r="G21" s="143"/>
      <c r="H21" s="27"/>
      <c r="I21" s="63" t="s">
        <v>20</v>
      </c>
      <c r="J21" s="144"/>
      <c r="K21" s="143"/>
      <c r="L21" s="143"/>
      <c r="M21" s="143"/>
      <c r="N21" s="143"/>
      <c r="O21" s="47"/>
      <c r="S21" s="66"/>
      <c r="T21" s="34"/>
      <c r="U21" s="34"/>
      <c r="V21" s="34"/>
      <c r="W21" s="34"/>
      <c r="X21" s="34"/>
      <c r="Y21" s="34"/>
      <c r="Z21" s="34"/>
      <c r="AA21" s="34"/>
    </row>
    <row r="22" spans="2:27" s="29" customFormat="1" ht="24.75" customHeight="1">
      <c r="B22" s="26">
        <v>2</v>
      </c>
      <c r="C22" s="143"/>
      <c r="D22" s="143"/>
      <c r="E22" s="143"/>
      <c r="F22" s="143"/>
      <c r="G22" s="143"/>
      <c r="H22" s="27"/>
      <c r="I22" s="63" t="s">
        <v>20</v>
      </c>
      <c r="J22" s="144"/>
      <c r="K22" s="143"/>
      <c r="L22" s="143"/>
      <c r="M22" s="143"/>
      <c r="N22" s="143"/>
      <c r="O22" s="47"/>
      <c r="S22" s="66"/>
      <c r="T22" s="34"/>
      <c r="U22" s="34"/>
      <c r="V22" s="34"/>
      <c r="W22" s="34"/>
      <c r="X22" s="34"/>
      <c r="Y22" s="34"/>
      <c r="Z22" s="34"/>
      <c r="AA22" s="34"/>
    </row>
    <row r="23" spans="2:27" s="29" customFormat="1" ht="24.75" customHeight="1">
      <c r="B23" s="26">
        <v>3</v>
      </c>
      <c r="C23" s="143"/>
      <c r="D23" s="143"/>
      <c r="E23" s="143"/>
      <c r="F23" s="143"/>
      <c r="G23" s="143"/>
      <c r="H23" s="27"/>
      <c r="I23" s="63" t="s">
        <v>20</v>
      </c>
      <c r="J23" s="144"/>
      <c r="K23" s="143"/>
      <c r="L23" s="143"/>
      <c r="M23" s="143"/>
      <c r="N23" s="143"/>
      <c r="O23" s="47"/>
      <c r="S23" s="66"/>
      <c r="T23" s="34"/>
      <c r="U23" s="34"/>
      <c r="V23" s="34"/>
      <c r="W23" s="34"/>
      <c r="X23" s="34"/>
      <c r="Y23" s="34"/>
      <c r="Z23" s="34"/>
      <c r="AA23" s="34"/>
    </row>
    <row r="24" spans="2:27" s="29" customFormat="1" ht="24.75" customHeight="1">
      <c r="B24" s="26">
        <v>4</v>
      </c>
      <c r="C24" s="143"/>
      <c r="D24" s="143"/>
      <c r="E24" s="143"/>
      <c r="F24" s="143"/>
      <c r="G24" s="143"/>
      <c r="H24" s="27"/>
      <c r="I24" s="63" t="s">
        <v>20</v>
      </c>
      <c r="J24" s="144"/>
      <c r="K24" s="143"/>
      <c r="L24" s="143"/>
      <c r="M24" s="143"/>
      <c r="N24" s="143"/>
      <c r="O24" s="47"/>
      <c r="S24" s="66"/>
      <c r="T24" s="34"/>
      <c r="U24" s="34"/>
      <c r="V24" s="34"/>
      <c r="W24" s="34"/>
      <c r="X24" s="34"/>
      <c r="Y24" s="34"/>
      <c r="Z24" s="34"/>
      <c r="AA24" s="34"/>
    </row>
    <row r="25" spans="2:27" s="29" customFormat="1" ht="24.75" customHeight="1">
      <c r="B25" s="26">
        <v>5</v>
      </c>
      <c r="C25" s="143"/>
      <c r="D25" s="143"/>
      <c r="E25" s="143"/>
      <c r="F25" s="143"/>
      <c r="G25" s="143"/>
      <c r="H25" s="27"/>
      <c r="I25" s="63" t="s">
        <v>20</v>
      </c>
      <c r="J25" s="144"/>
      <c r="K25" s="143"/>
      <c r="L25" s="143"/>
      <c r="M25" s="143"/>
      <c r="N25" s="143"/>
      <c r="O25" s="28"/>
      <c r="S25" s="66"/>
      <c r="T25" s="34"/>
      <c r="U25" s="34"/>
      <c r="V25" s="34"/>
      <c r="W25" s="34"/>
      <c r="X25" s="34"/>
      <c r="Y25" s="34"/>
      <c r="Z25" s="34"/>
      <c r="AA25" s="34"/>
    </row>
    <row r="26" spans="2:27" s="29" customFormat="1" ht="24.75" customHeight="1">
      <c r="B26" s="26">
        <v>6</v>
      </c>
      <c r="C26" s="143"/>
      <c r="D26" s="143"/>
      <c r="E26" s="143"/>
      <c r="F26" s="143"/>
      <c r="G26" s="143"/>
      <c r="H26" s="31"/>
      <c r="I26" s="63" t="s">
        <v>20</v>
      </c>
      <c r="J26" s="144"/>
      <c r="K26" s="143"/>
      <c r="L26" s="143"/>
      <c r="M26" s="143"/>
      <c r="N26" s="143"/>
      <c r="O26" s="28"/>
      <c r="S26" s="66"/>
      <c r="T26" s="34"/>
      <c r="U26" s="34"/>
      <c r="V26" s="34"/>
      <c r="W26" s="34"/>
      <c r="X26" s="34"/>
      <c r="Y26" s="34"/>
      <c r="Z26" s="34"/>
      <c r="AA26" s="34"/>
    </row>
    <row r="27" spans="2:27" s="29" customFormat="1" ht="24.75" customHeight="1">
      <c r="B27" s="26">
        <v>7</v>
      </c>
      <c r="C27" s="143"/>
      <c r="D27" s="143"/>
      <c r="E27" s="143"/>
      <c r="F27" s="143"/>
      <c r="G27" s="143"/>
      <c r="H27" s="27"/>
      <c r="I27" s="63" t="s">
        <v>20</v>
      </c>
      <c r="J27" s="144"/>
      <c r="K27" s="143"/>
      <c r="L27" s="143"/>
      <c r="M27" s="143"/>
      <c r="N27" s="143"/>
      <c r="O27" s="28"/>
      <c r="S27" s="66"/>
      <c r="T27" s="34"/>
      <c r="U27" s="34"/>
      <c r="V27" s="34"/>
      <c r="W27" s="34"/>
      <c r="X27" s="34"/>
      <c r="Y27" s="34"/>
      <c r="Z27" s="34"/>
      <c r="AA27" s="34"/>
    </row>
    <row r="28" spans="2:27" s="29" customFormat="1" ht="24.75" customHeight="1">
      <c r="B28" s="26">
        <v>8</v>
      </c>
      <c r="C28" s="143"/>
      <c r="D28" s="143"/>
      <c r="E28" s="143"/>
      <c r="F28" s="143"/>
      <c r="G28" s="143"/>
      <c r="H28" s="27"/>
      <c r="I28" s="63" t="s">
        <v>20</v>
      </c>
      <c r="J28" s="144"/>
      <c r="K28" s="143"/>
      <c r="L28" s="143"/>
      <c r="M28" s="143"/>
      <c r="N28" s="143"/>
      <c r="O28" s="28"/>
      <c r="S28" s="66"/>
      <c r="T28" s="34"/>
      <c r="U28" s="34"/>
      <c r="V28" s="34"/>
      <c r="W28" s="34"/>
      <c r="X28" s="34"/>
      <c r="Y28" s="34"/>
      <c r="Z28" s="34"/>
      <c r="AA28" s="34"/>
    </row>
    <row r="29" spans="2:27" s="29" customFormat="1" ht="24.75" customHeight="1">
      <c r="B29" s="26">
        <v>9</v>
      </c>
      <c r="C29" s="143"/>
      <c r="D29" s="143"/>
      <c r="E29" s="143"/>
      <c r="F29" s="143"/>
      <c r="G29" s="143"/>
      <c r="H29" s="27"/>
      <c r="I29" s="63" t="s">
        <v>20</v>
      </c>
      <c r="J29" s="144"/>
      <c r="K29" s="143"/>
      <c r="L29" s="143"/>
      <c r="M29" s="143"/>
      <c r="N29" s="143"/>
      <c r="O29" s="28"/>
      <c r="S29" s="66"/>
      <c r="T29" s="34"/>
      <c r="U29" s="34"/>
      <c r="V29" s="34"/>
      <c r="W29" s="34"/>
      <c r="X29" s="34"/>
      <c r="Y29" s="34"/>
      <c r="Z29" s="34"/>
      <c r="AA29" s="34"/>
    </row>
    <row r="30" spans="2:27" s="29" customFormat="1" ht="24.75" customHeight="1">
      <c r="B30" s="26">
        <v>10</v>
      </c>
      <c r="C30" s="143"/>
      <c r="D30" s="143"/>
      <c r="E30" s="143"/>
      <c r="F30" s="143"/>
      <c r="G30" s="143"/>
      <c r="H30" s="27"/>
      <c r="I30" s="63" t="s">
        <v>20</v>
      </c>
      <c r="J30" s="144"/>
      <c r="K30" s="143"/>
      <c r="L30" s="143"/>
      <c r="M30" s="143"/>
      <c r="N30" s="143"/>
      <c r="O30" s="28"/>
      <c r="S30" s="66"/>
      <c r="T30" s="34"/>
      <c r="U30" s="34"/>
      <c r="V30" s="34"/>
      <c r="W30" s="34"/>
      <c r="X30" s="34"/>
      <c r="Y30" s="34"/>
      <c r="Z30" s="34"/>
      <c r="AA30" s="34"/>
    </row>
    <row r="31" spans="2:27" s="29" customFormat="1" ht="24.75" hidden="1" customHeight="1">
      <c r="B31" s="26">
        <v>11</v>
      </c>
      <c r="C31" s="143"/>
      <c r="D31" s="143"/>
      <c r="E31" s="143"/>
      <c r="F31" s="143"/>
      <c r="G31" s="143"/>
      <c r="H31" s="27"/>
      <c r="I31" s="63" t="s">
        <v>20</v>
      </c>
      <c r="J31" s="144"/>
      <c r="K31" s="143"/>
      <c r="L31" s="143"/>
      <c r="M31" s="143"/>
      <c r="N31" s="143"/>
      <c r="O31" s="28"/>
      <c r="S31" s="66"/>
      <c r="T31" s="34"/>
      <c r="U31" s="34"/>
      <c r="V31" s="34"/>
      <c r="W31" s="34"/>
      <c r="X31" s="34"/>
      <c r="Y31" s="34"/>
      <c r="Z31" s="34"/>
      <c r="AA31" s="34"/>
    </row>
    <row r="32" spans="2:27" s="29" customFormat="1" ht="24.75" hidden="1" customHeight="1">
      <c r="B32" s="26">
        <v>12</v>
      </c>
      <c r="C32" s="143"/>
      <c r="D32" s="143"/>
      <c r="E32" s="143"/>
      <c r="F32" s="143"/>
      <c r="G32" s="143"/>
      <c r="H32" s="27"/>
      <c r="I32" s="63" t="s">
        <v>20</v>
      </c>
      <c r="J32" s="144"/>
      <c r="K32" s="143"/>
      <c r="L32" s="143"/>
      <c r="M32" s="143"/>
      <c r="N32" s="143"/>
      <c r="O32" s="28"/>
      <c r="S32" s="66"/>
      <c r="T32" s="34"/>
      <c r="U32" s="34"/>
      <c r="V32" s="34"/>
      <c r="W32" s="34"/>
      <c r="X32" s="34"/>
      <c r="Y32" s="34"/>
      <c r="Z32" s="34"/>
      <c r="AA32" s="34"/>
    </row>
    <row r="33" spans="2:27" s="29" customFormat="1" ht="24.75" hidden="1" customHeight="1">
      <c r="B33" s="26">
        <v>13</v>
      </c>
      <c r="C33" s="143"/>
      <c r="D33" s="143"/>
      <c r="E33" s="143"/>
      <c r="F33" s="143"/>
      <c r="G33" s="143"/>
      <c r="H33" s="27"/>
      <c r="I33" s="63" t="s">
        <v>20</v>
      </c>
      <c r="J33" s="144"/>
      <c r="K33" s="143"/>
      <c r="L33" s="143"/>
      <c r="M33" s="143"/>
      <c r="N33" s="143"/>
      <c r="O33" s="28"/>
      <c r="S33" s="66"/>
      <c r="T33" s="34"/>
      <c r="U33" s="34"/>
      <c r="V33" s="34"/>
      <c r="W33" s="34"/>
      <c r="X33" s="34"/>
      <c r="Y33" s="34"/>
      <c r="Z33" s="34"/>
      <c r="AA33" s="34"/>
    </row>
    <row r="34" spans="2:27" s="29" customFormat="1" ht="24.75" hidden="1" customHeight="1">
      <c r="B34" s="26">
        <v>14</v>
      </c>
      <c r="C34" s="143"/>
      <c r="D34" s="143"/>
      <c r="E34" s="143"/>
      <c r="F34" s="143"/>
      <c r="G34" s="143"/>
      <c r="H34" s="27"/>
      <c r="I34" s="63" t="s">
        <v>20</v>
      </c>
      <c r="J34" s="144"/>
      <c r="K34" s="143"/>
      <c r="L34" s="143"/>
      <c r="M34" s="143"/>
      <c r="N34" s="143"/>
      <c r="O34" s="28"/>
      <c r="S34" s="66"/>
      <c r="T34" s="34"/>
      <c r="U34" s="34"/>
      <c r="V34" s="34"/>
      <c r="W34" s="34"/>
      <c r="X34" s="34"/>
      <c r="Y34" s="34"/>
      <c r="Z34" s="34"/>
      <c r="AA34" s="34"/>
    </row>
    <row r="35" spans="2:27" s="29" customFormat="1" ht="24.75" hidden="1" customHeight="1">
      <c r="B35" s="26">
        <v>15</v>
      </c>
      <c r="C35" s="143"/>
      <c r="D35" s="143"/>
      <c r="E35" s="143"/>
      <c r="F35" s="143"/>
      <c r="G35" s="143"/>
      <c r="H35" s="27"/>
      <c r="I35" s="63" t="s">
        <v>20</v>
      </c>
      <c r="J35" s="144"/>
      <c r="K35" s="143"/>
      <c r="L35" s="143"/>
      <c r="M35" s="143"/>
      <c r="N35" s="143"/>
      <c r="O35" s="28"/>
      <c r="S35" s="66"/>
      <c r="T35" s="34"/>
      <c r="U35" s="34"/>
      <c r="V35" s="34"/>
      <c r="W35" s="34"/>
      <c r="X35" s="34"/>
      <c r="Y35" s="34"/>
      <c r="Z35" s="34"/>
      <c r="AA35" s="34"/>
    </row>
    <row r="36" spans="2:27" s="29" customFormat="1" ht="24.75" hidden="1" customHeight="1">
      <c r="B36" s="26">
        <v>16</v>
      </c>
      <c r="C36" s="143"/>
      <c r="D36" s="143"/>
      <c r="E36" s="143"/>
      <c r="F36" s="143"/>
      <c r="G36" s="143"/>
      <c r="H36" s="27"/>
      <c r="I36" s="63" t="s">
        <v>20</v>
      </c>
      <c r="J36" s="144"/>
      <c r="K36" s="143"/>
      <c r="L36" s="143"/>
      <c r="M36" s="143"/>
      <c r="N36" s="143"/>
      <c r="O36" s="28"/>
      <c r="S36" s="66"/>
      <c r="T36" s="34"/>
      <c r="U36" s="34"/>
      <c r="V36" s="34"/>
      <c r="W36" s="34"/>
      <c r="X36" s="34"/>
      <c r="Y36" s="34"/>
      <c r="Z36" s="34"/>
      <c r="AA36" s="34"/>
    </row>
    <row r="37" spans="2:27" s="29" customFormat="1" ht="24.75" hidden="1" customHeight="1">
      <c r="B37" s="26">
        <v>17</v>
      </c>
      <c r="C37" s="143"/>
      <c r="D37" s="143"/>
      <c r="E37" s="143"/>
      <c r="F37" s="143"/>
      <c r="G37" s="143"/>
      <c r="H37" s="27"/>
      <c r="I37" s="63" t="s">
        <v>20</v>
      </c>
      <c r="J37" s="144"/>
      <c r="K37" s="143"/>
      <c r="L37" s="143"/>
      <c r="M37" s="143"/>
      <c r="N37" s="143"/>
      <c r="O37" s="28"/>
      <c r="S37" s="66"/>
      <c r="T37" s="34"/>
      <c r="U37" s="34"/>
      <c r="V37" s="34"/>
      <c r="W37" s="34"/>
      <c r="X37" s="34"/>
      <c r="Y37" s="34"/>
      <c r="Z37" s="34"/>
      <c r="AA37" s="34"/>
    </row>
    <row r="38" spans="2:27" s="29" customFormat="1" ht="24.75" hidden="1" customHeight="1">
      <c r="B38" s="26">
        <v>18</v>
      </c>
      <c r="C38" s="143"/>
      <c r="D38" s="143"/>
      <c r="E38" s="143"/>
      <c r="F38" s="143"/>
      <c r="G38" s="143"/>
      <c r="H38" s="27"/>
      <c r="I38" s="63" t="s">
        <v>20</v>
      </c>
      <c r="J38" s="144"/>
      <c r="K38" s="143"/>
      <c r="L38" s="143"/>
      <c r="M38" s="143"/>
      <c r="N38" s="143"/>
      <c r="O38" s="28"/>
      <c r="S38" s="66"/>
      <c r="T38" s="34"/>
      <c r="U38" s="34"/>
      <c r="V38" s="34"/>
      <c r="W38" s="34"/>
      <c r="X38" s="34"/>
      <c r="Y38" s="34"/>
      <c r="Z38" s="34"/>
      <c r="AA38" s="34"/>
    </row>
    <row r="39" spans="2:27" s="29" customFormat="1" ht="24.75" hidden="1" customHeight="1">
      <c r="B39" s="26">
        <v>19</v>
      </c>
      <c r="C39" s="143"/>
      <c r="D39" s="143"/>
      <c r="E39" s="143"/>
      <c r="F39" s="143"/>
      <c r="G39" s="143"/>
      <c r="H39" s="27"/>
      <c r="I39" s="63" t="s">
        <v>20</v>
      </c>
      <c r="J39" s="144"/>
      <c r="K39" s="143"/>
      <c r="L39" s="143"/>
      <c r="M39" s="143"/>
      <c r="N39" s="143"/>
      <c r="O39" s="28"/>
      <c r="S39" s="66"/>
      <c r="T39" s="34"/>
      <c r="U39" s="34"/>
      <c r="V39" s="34"/>
      <c r="W39" s="34"/>
      <c r="X39" s="34"/>
      <c r="Y39" s="34"/>
      <c r="Z39" s="34"/>
      <c r="AA39" s="34"/>
    </row>
    <row r="40" spans="2:27" s="29" customFormat="1" ht="24.75" hidden="1" customHeight="1">
      <c r="B40" s="26">
        <v>20</v>
      </c>
      <c r="C40" s="143"/>
      <c r="D40" s="143"/>
      <c r="E40" s="143"/>
      <c r="F40" s="143"/>
      <c r="G40" s="143"/>
      <c r="H40" s="27"/>
      <c r="I40" s="63" t="s">
        <v>20</v>
      </c>
      <c r="J40" s="144"/>
      <c r="K40" s="143"/>
      <c r="L40" s="143"/>
      <c r="M40" s="143"/>
      <c r="N40" s="143"/>
      <c r="O40" s="28"/>
      <c r="S40" s="66"/>
      <c r="T40" s="34"/>
      <c r="U40" s="34"/>
      <c r="V40" s="34"/>
      <c r="W40" s="34"/>
      <c r="X40" s="34"/>
      <c r="Y40" s="34"/>
      <c r="Z40" s="34"/>
      <c r="AA40" s="34"/>
    </row>
    <row r="41" spans="2:27" s="29" customFormat="1" ht="40.5" customHeight="1">
      <c r="B41" s="32"/>
      <c r="C41" s="33" t="s">
        <v>45</v>
      </c>
      <c r="D41" s="57">
        <f>COUNTA(C21:G40)</f>
        <v>0</v>
      </c>
      <c r="E41" s="178" t="s">
        <v>46</v>
      </c>
      <c r="F41" s="179"/>
      <c r="G41" s="180"/>
      <c r="H41" s="58">
        <f>SUM(H21:H40)</f>
        <v>0</v>
      </c>
      <c r="I41" s="83"/>
      <c r="J41" s="62" t="s">
        <v>45</v>
      </c>
      <c r="K41" s="59">
        <f>COUNTA(J21:N40)-COUNTIF(I21:I40,"削除")</f>
        <v>0</v>
      </c>
      <c r="L41" s="181" t="s">
        <v>47</v>
      </c>
      <c r="M41" s="181"/>
      <c r="N41" s="182"/>
      <c r="O41" s="60">
        <f>SUM(O21:O40)-SUMIF(I21:I40,"削除",O21:O40)</f>
        <v>0</v>
      </c>
      <c r="P41" s="10"/>
      <c r="Q41" s="34"/>
      <c r="R41" s="34"/>
      <c r="S41" s="73"/>
      <c r="T41" s="34"/>
      <c r="U41" s="34"/>
      <c r="V41" s="34"/>
      <c r="W41" s="34"/>
      <c r="X41" s="34"/>
      <c r="Y41" s="34"/>
      <c r="Z41" s="34"/>
      <c r="AA41" s="34"/>
    </row>
    <row r="42" spans="2:27" s="29" customFormat="1" ht="28.5" customHeight="1" thickBot="1">
      <c r="B42" s="183" t="s">
        <v>48</v>
      </c>
      <c r="C42" s="184"/>
      <c r="D42" s="185"/>
      <c r="E42" s="187"/>
      <c r="F42" s="188"/>
      <c r="G42" s="188"/>
      <c r="H42" s="188"/>
      <c r="I42" s="188"/>
      <c r="J42" s="188"/>
      <c r="K42" s="188"/>
      <c r="L42" s="188"/>
      <c r="M42" s="188"/>
      <c r="N42" s="188"/>
      <c r="O42" s="189"/>
      <c r="P42" s="1"/>
      <c r="Q42" s="34"/>
      <c r="R42" s="34"/>
      <c r="S42" s="66"/>
      <c r="T42" s="34"/>
      <c r="U42" s="34"/>
      <c r="V42" s="34"/>
      <c r="W42" s="34"/>
      <c r="X42" s="34"/>
      <c r="Y42" s="34"/>
      <c r="Z42" s="34"/>
      <c r="AA42" s="34"/>
    </row>
    <row r="43" spans="2:27" ht="15" customHeight="1" thickTop="1">
      <c r="B43" s="35" t="s">
        <v>49</v>
      </c>
      <c r="C43" s="35"/>
      <c r="D43" s="35"/>
      <c r="E43" s="186"/>
      <c r="F43" s="186"/>
      <c r="G43" s="186"/>
      <c r="H43" s="186"/>
      <c r="I43" s="186"/>
      <c r="J43" s="186"/>
      <c r="K43" s="186"/>
      <c r="L43" s="186"/>
      <c r="M43" s="186"/>
      <c r="N43" s="186"/>
      <c r="O43" s="186"/>
      <c r="P43" s="36"/>
    </row>
    <row r="44" spans="2:27" s="39" customFormat="1" ht="25.5" customHeight="1" thickBot="1">
      <c r="B44" s="190" t="s">
        <v>50</v>
      </c>
      <c r="C44" s="190"/>
      <c r="D44" s="190"/>
      <c r="E44" s="190"/>
      <c r="F44" s="190"/>
      <c r="G44" s="190"/>
      <c r="H44" s="190"/>
      <c r="I44" s="190"/>
      <c r="J44" s="190"/>
      <c r="K44" s="190"/>
      <c r="L44" s="190"/>
      <c r="M44" s="190"/>
      <c r="N44" s="190"/>
      <c r="O44" s="190"/>
      <c r="P44" s="37"/>
      <c r="Q44" s="38"/>
      <c r="R44" s="38"/>
      <c r="S44" s="65"/>
      <c r="T44" s="38"/>
      <c r="U44" s="38"/>
      <c r="V44" s="38"/>
      <c r="W44" s="38"/>
      <c r="X44" s="38"/>
      <c r="Y44" s="38"/>
      <c r="Z44" s="38"/>
      <c r="AA44" s="38"/>
    </row>
    <row r="45" spans="2:27" ht="33.75" customHeight="1" thickTop="1">
      <c r="B45" s="191" t="s">
        <v>51</v>
      </c>
      <c r="C45" s="192"/>
      <c r="D45" s="193"/>
      <c r="E45" s="194" t="s">
        <v>52</v>
      </c>
      <c r="F45" s="195"/>
      <c r="G45" s="195"/>
      <c r="H45" s="195"/>
      <c r="I45" s="195"/>
      <c r="J45" s="170" t="s">
        <v>53</v>
      </c>
      <c r="K45" s="171"/>
      <c r="L45" s="171"/>
      <c r="M45" s="171"/>
      <c r="N45" s="171"/>
      <c r="O45" s="172"/>
      <c r="P45" s="40"/>
    </row>
    <row r="46" spans="2:27" ht="24.75" customHeight="1">
      <c r="B46" s="41"/>
      <c r="C46" s="173" t="s">
        <v>54</v>
      </c>
      <c r="D46" s="174"/>
      <c r="E46" s="175"/>
      <c r="F46" s="176"/>
      <c r="G46" s="176"/>
      <c r="H46" s="176"/>
      <c r="I46" s="176"/>
      <c r="J46" s="175"/>
      <c r="K46" s="176"/>
      <c r="L46" s="176"/>
      <c r="M46" s="176"/>
      <c r="N46" s="176"/>
      <c r="O46" s="177"/>
      <c r="P46" s="1"/>
    </row>
    <row r="47" spans="2:27" ht="24.75" customHeight="1">
      <c r="B47" s="41"/>
      <c r="C47" s="173" t="s">
        <v>55</v>
      </c>
      <c r="D47" s="174"/>
      <c r="E47" s="175"/>
      <c r="F47" s="176"/>
      <c r="G47" s="176"/>
      <c r="H47" s="176"/>
      <c r="I47" s="176"/>
      <c r="J47" s="200"/>
      <c r="K47" s="201"/>
      <c r="L47" s="201"/>
      <c r="M47" s="201"/>
      <c r="N47" s="201"/>
      <c r="O47" s="202"/>
      <c r="P47" s="1"/>
    </row>
    <row r="48" spans="2:27" ht="24.75" customHeight="1">
      <c r="B48" s="41"/>
      <c r="C48" s="173" t="s">
        <v>56</v>
      </c>
      <c r="D48" s="174"/>
      <c r="E48" s="175"/>
      <c r="F48" s="176"/>
      <c r="G48" s="176"/>
      <c r="H48" s="176"/>
      <c r="I48" s="176"/>
      <c r="J48" s="229">
        <f>F9</f>
        <v>0</v>
      </c>
      <c r="K48" s="230"/>
      <c r="L48" s="230"/>
      <c r="M48" s="230"/>
      <c r="N48" s="230"/>
      <c r="O48" s="231"/>
      <c r="P48" s="2"/>
    </row>
    <row r="49" spans="2:19" ht="24.75" customHeight="1">
      <c r="B49" s="41"/>
      <c r="C49" s="173" t="s">
        <v>57</v>
      </c>
      <c r="D49" s="174"/>
      <c r="E49" s="175"/>
      <c r="F49" s="176"/>
      <c r="G49" s="176"/>
      <c r="H49" s="176"/>
      <c r="I49" s="176"/>
      <c r="J49" s="229">
        <f>F8</f>
        <v>0</v>
      </c>
      <c r="K49" s="230"/>
      <c r="L49" s="230"/>
      <c r="M49" s="230"/>
      <c r="N49" s="230"/>
      <c r="O49" s="231"/>
      <c r="P49" s="2"/>
    </row>
    <row r="50" spans="2:19" ht="24.75" customHeight="1">
      <c r="B50" s="41"/>
      <c r="C50" s="173" t="s">
        <v>58</v>
      </c>
      <c r="D50" s="174"/>
      <c r="E50" s="175"/>
      <c r="F50" s="176"/>
      <c r="G50" s="176"/>
      <c r="H50" s="176"/>
      <c r="I50" s="176"/>
      <c r="J50" s="200"/>
      <c r="K50" s="201"/>
      <c r="L50" s="201"/>
      <c r="M50" s="201"/>
      <c r="N50" s="201"/>
      <c r="O50" s="202"/>
      <c r="P50" s="1"/>
    </row>
    <row r="51" spans="2:19" ht="24.75" customHeight="1" thickBot="1">
      <c r="B51" s="42"/>
      <c r="C51" s="219" t="s">
        <v>59</v>
      </c>
      <c r="D51" s="220"/>
      <c r="E51" s="220"/>
      <c r="F51" s="220"/>
      <c r="G51" s="221"/>
      <c r="H51" s="222"/>
      <c r="I51" s="222"/>
      <c r="J51" s="222"/>
      <c r="K51" s="222"/>
      <c r="L51" s="222"/>
      <c r="M51" s="222"/>
      <c r="N51" s="222"/>
      <c r="O51" s="223"/>
      <c r="P51" s="1"/>
    </row>
    <row r="52" spans="2:19" ht="16.5" customHeight="1" thickTop="1" thickBot="1">
      <c r="B52" s="224"/>
      <c r="C52" s="224"/>
      <c r="D52" s="224"/>
      <c r="E52" s="224"/>
      <c r="F52" s="224"/>
      <c r="G52" s="224"/>
      <c r="H52" s="224"/>
      <c r="I52" s="224"/>
      <c r="J52" s="224"/>
      <c r="K52" s="224"/>
      <c r="L52" s="224"/>
      <c r="M52" s="224"/>
      <c r="N52" s="224"/>
      <c r="O52" s="224"/>
      <c r="P52" s="43"/>
    </row>
    <row r="53" spans="2:19" ht="24.75" customHeight="1" thickTop="1">
      <c r="B53" s="191" t="s">
        <v>51</v>
      </c>
      <c r="C53" s="192"/>
      <c r="D53" s="193"/>
      <c r="E53" s="225" t="s">
        <v>60</v>
      </c>
      <c r="F53" s="168"/>
      <c r="G53" s="168"/>
      <c r="H53" s="168"/>
      <c r="I53" s="168"/>
      <c r="J53" s="226" t="s">
        <v>61</v>
      </c>
      <c r="K53" s="227"/>
      <c r="L53" s="227"/>
      <c r="M53" s="227"/>
      <c r="N53" s="227"/>
      <c r="O53" s="228"/>
      <c r="P53" s="40"/>
    </row>
    <row r="54" spans="2:19" ht="24.75" customHeight="1">
      <c r="B54" s="44"/>
      <c r="C54" s="173" t="s">
        <v>62</v>
      </c>
      <c r="D54" s="174"/>
      <c r="E54" s="198" t="s">
        <v>63</v>
      </c>
      <c r="F54" s="199"/>
      <c r="G54" s="199"/>
      <c r="H54" s="199"/>
      <c r="I54" s="144"/>
      <c r="J54" s="175"/>
      <c r="K54" s="176"/>
      <c r="L54" s="176"/>
      <c r="M54" s="176"/>
      <c r="N54" s="176"/>
      <c r="O54" s="177"/>
      <c r="P54" s="2"/>
    </row>
    <row r="55" spans="2:19" ht="24.75" customHeight="1">
      <c r="B55" s="44"/>
      <c r="C55" s="173" t="s">
        <v>64</v>
      </c>
      <c r="D55" s="174"/>
      <c r="E55" s="198" t="s">
        <v>65</v>
      </c>
      <c r="F55" s="199"/>
      <c r="G55" s="199"/>
      <c r="H55" s="199"/>
      <c r="I55" s="144"/>
      <c r="J55" s="200"/>
      <c r="K55" s="201"/>
      <c r="L55" s="201"/>
      <c r="M55" s="201"/>
      <c r="N55" s="201"/>
      <c r="O55" s="202"/>
      <c r="P55" s="2"/>
    </row>
    <row r="56" spans="2:19" ht="24.75" customHeight="1">
      <c r="B56" s="44"/>
      <c r="C56" s="173" t="s">
        <v>66</v>
      </c>
      <c r="D56" s="174"/>
      <c r="E56" s="198" t="s">
        <v>93</v>
      </c>
      <c r="F56" s="199"/>
      <c r="G56" s="199"/>
      <c r="H56" s="199"/>
      <c r="I56" s="144"/>
      <c r="J56" s="200"/>
      <c r="K56" s="201"/>
      <c r="L56" s="201"/>
      <c r="M56" s="201"/>
      <c r="N56" s="201"/>
      <c r="O56" s="202"/>
      <c r="P56" s="2"/>
    </row>
    <row r="57" spans="2:19" ht="24.75" customHeight="1">
      <c r="B57" s="203"/>
      <c r="C57" s="206" t="s">
        <v>67</v>
      </c>
      <c r="D57" s="207"/>
      <c r="E57" s="212" t="s">
        <v>68</v>
      </c>
      <c r="F57" s="199"/>
      <c r="G57" s="199"/>
      <c r="H57" s="199"/>
      <c r="I57" s="144"/>
      <c r="J57" s="200"/>
      <c r="K57" s="201"/>
      <c r="L57" s="201"/>
      <c r="M57" s="201"/>
      <c r="N57" s="201"/>
      <c r="O57" s="202"/>
      <c r="P57" s="2"/>
    </row>
    <row r="58" spans="2:19" ht="24.75" customHeight="1">
      <c r="B58" s="204"/>
      <c r="C58" s="208"/>
      <c r="D58" s="209"/>
      <c r="E58" s="175"/>
      <c r="F58" s="176"/>
      <c r="G58" s="176"/>
      <c r="H58" s="176"/>
      <c r="I58" s="176"/>
      <c r="J58" s="200"/>
      <c r="K58" s="201"/>
      <c r="L58" s="201"/>
      <c r="M58" s="201"/>
      <c r="N58" s="201"/>
      <c r="O58" s="202"/>
      <c r="P58" s="2"/>
    </row>
    <row r="59" spans="2:19" ht="24.75" customHeight="1">
      <c r="B59" s="205"/>
      <c r="C59" s="210"/>
      <c r="D59" s="211"/>
      <c r="E59" s="175"/>
      <c r="F59" s="176"/>
      <c r="G59" s="176"/>
      <c r="H59" s="176"/>
      <c r="I59" s="176"/>
      <c r="J59" s="200"/>
      <c r="K59" s="201"/>
      <c r="L59" s="201"/>
      <c r="M59" s="201"/>
      <c r="N59" s="201"/>
      <c r="O59" s="202"/>
      <c r="P59" s="2"/>
    </row>
    <row r="60" spans="2:19" ht="24.75" customHeight="1">
      <c r="B60" s="44"/>
      <c r="C60" s="173" t="s">
        <v>69</v>
      </c>
      <c r="D60" s="174"/>
      <c r="E60" s="198"/>
      <c r="F60" s="199"/>
      <c r="G60" s="199"/>
      <c r="H60" s="199"/>
      <c r="I60" s="144"/>
      <c r="J60" s="200"/>
      <c r="K60" s="201"/>
      <c r="L60" s="201"/>
      <c r="M60" s="201"/>
      <c r="N60" s="201"/>
      <c r="O60" s="202"/>
      <c r="P60" s="2"/>
      <c r="S60" s="76"/>
    </row>
    <row r="61" spans="2:19" ht="24.75" customHeight="1" thickBot="1">
      <c r="B61" s="64"/>
      <c r="C61" s="213" t="s">
        <v>70</v>
      </c>
      <c r="D61" s="214"/>
      <c r="E61" s="214"/>
      <c r="F61" s="214"/>
      <c r="G61" s="215"/>
      <c r="H61" s="216"/>
      <c r="I61" s="216"/>
      <c r="J61" s="216"/>
      <c r="K61" s="216"/>
      <c r="L61" s="216"/>
      <c r="M61" s="216"/>
      <c r="N61" s="216"/>
      <c r="O61" s="217"/>
      <c r="P61" s="2"/>
      <c r="S61" s="76"/>
    </row>
    <row r="62" spans="2:19" s="7" customFormat="1" ht="24.75" customHeight="1" thickTop="1">
      <c r="B62" s="218" t="s">
        <v>71</v>
      </c>
      <c r="C62" s="218"/>
      <c r="D62" s="218"/>
      <c r="E62" s="218"/>
      <c r="F62" s="218"/>
      <c r="G62" s="218"/>
      <c r="H62" s="218"/>
      <c r="I62" s="218"/>
      <c r="J62" s="218"/>
      <c r="K62" s="218"/>
      <c r="L62" s="218"/>
      <c r="M62" s="218"/>
      <c r="N62" s="218"/>
      <c r="O62" s="218"/>
      <c r="P62" s="45"/>
      <c r="Q62" s="2"/>
      <c r="S62" s="77"/>
    </row>
    <row r="63" spans="2:19" ht="12" customHeight="1">
      <c r="B63" s="196"/>
      <c r="C63" s="196"/>
      <c r="D63" s="196"/>
      <c r="E63" s="196"/>
      <c r="F63" s="196"/>
      <c r="G63" s="196"/>
      <c r="H63" s="196"/>
      <c r="I63" s="196"/>
      <c r="J63" s="196"/>
      <c r="K63" s="196"/>
      <c r="L63" s="196"/>
      <c r="M63" s="196"/>
      <c r="N63" s="197" t="s">
        <v>72</v>
      </c>
      <c r="O63" s="197"/>
      <c r="P63" s="46"/>
    </row>
  </sheetData>
  <sheetProtection algorithmName="SHA-512" hashValue="eQrTluProhn0oQiy4Hnp9cXgSUY3bWvPQJQflLfwz24geVE8Ang2P7AGH3vMk1bKupMQP7VwDtuEXHovvp9SYA==" saltValue="+OcwLnRfpWRU9w6f7iBB9Q==" spinCount="100000" sheet="1" formatCells="0" formatColumns="0" formatRows="0" insertColumns="0" insertRows="0" insertHyperlinks="0" deleteColumns="0" deleteRows="0" selectLockedCells="1" sort="0" autoFilter="0" pivotTables="0"/>
  <mergeCells count="133">
    <mergeCell ref="C49:D49"/>
    <mergeCell ref="E49:I49"/>
    <mergeCell ref="J49:O49"/>
    <mergeCell ref="C50:D50"/>
    <mergeCell ref="E50:I50"/>
    <mergeCell ref="J50:O50"/>
    <mergeCell ref="C47:D47"/>
    <mergeCell ref="E47:I47"/>
    <mergeCell ref="J47:O47"/>
    <mergeCell ref="C48:D48"/>
    <mergeCell ref="E48:I48"/>
    <mergeCell ref="J48:O48"/>
    <mergeCell ref="C54:D54"/>
    <mergeCell ref="E54:I54"/>
    <mergeCell ref="J54:O54"/>
    <mergeCell ref="C55:D55"/>
    <mergeCell ref="E55:I55"/>
    <mergeCell ref="J55:O55"/>
    <mergeCell ref="C51:F51"/>
    <mergeCell ref="G51:O51"/>
    <mergeCell ref="B52:O52"/>
    <mergeCell ref="B53:D53"/>
    <mergeCell ref="E53:I53"/>
    <mergeCell ref="J53:O53"/>
    <mergeCell ref="B63:M63"/>
    <mergeCell ref="N63:O63"/>
    <mergeCell ref="C56:D56"/>
    <mergeCell ref="E56:I56"/>
    <mergeCell ref="J56:O56"/>
    <mergeCell ref="B57:B59"/>
    <mergeCell ref="C57:D59"/>
    <mergeCell ref="E57:I57"/>
    <mergeCell ref="J57:O57"/>
    <mergeCell ref="E58:I58"/>
    <mergeCell ref="J58:O58"/>
    <mergeCell ref="E59:I59"/>
    <mergeCell ref="C61:F61"/>
    <mergeCell ref="G61:O61"/>
    <mergeCell ref="B62:O62"/>
    <mergeCell ref="J59:O59"/>
    <mergeCell ref="C60:D60"/>
    <mergeCell ref="E60:I60"/>
    <mergeCell ref="J60:O60"/>
    <mergeCell ref="J45:O45"/>
    <mergeCell ref="C46:D46"/>
    <mergeCell ref="E46:I46"/>
    <mergeCell ref="J46:O46"/>
    <mergeCell ref="C40:G40"/>
    <mergeCell ref="J40:N40"/>
    <mergeCell ref="E41:G41"/>
    <mergeCell ref="L41:N41"/>
    <mergeCell ref="B42:D42"/>
    <mergeCell ref="E43:O43"/>
    <mergeCell ref="E42:O42"/>
    <mergeCell ref="B44:O44"/>
    <mergeCell ref="B45:D45"/>
    <mergeCell ref="E45:I45"/>
    <mergeCell ref="C37:G37"/>
    <mergeCell ref="J37:N37"/>
    <mergeCell ref="C38:G38"/>
    <mergeCell ref="J38:N38"/>
    <mergeCell ref="C39:G39"/>
    <mergeCell ref="J39:N39"/>
    <mergeCell ref="C34:G34"/>
    <mergeCell ref="J34:N34"/>
    <mergeCell ref="C35:G35"/>
    <mergeCell ref="J35:N35"/>
    <mergeCell ref="C36:G36"/>
    <mergeCell ref="J36:N36"/>
    <mergeCell ref="C31:G31"/>
    <mergeCell ref="J31:N31"/>
    <mergeCell ref="C32:G32"/>
    <mergeCell ref="J32:N32"/>
    <mergeCell ref="C33:G33"/>
    <mergeCell ref="J33:N33"/>
    <mergeCell ref="C28:G28"/>
    <mergeCell ref="J28:N28"/>
    <mergeCell ref="C29:G29"/>
    <mergeCell ref="J29:N29"/>
    <mergeCell ref="C30:G30"/>
    <mergeCell ref="J30:N30"/>
    <mergeCell ref="C25:G25"/>
    <mergeCell ref="J25:N25"/>
    <mergeCell ref="C26:G26"/>
    <mergeCell ref="J26:N26"/>
    <mergeCell ref="C27:G27"/>
    <mergeCell ref="J27:N27"/>
    <mergeCell ref="C22:G22"/>
    <mergeCell ref="J22:N22"/>
    <mergeCell ref="C23:G23"/>
    <mergeCell ref="J23:N23"/>
    <mergeCell ref="C24:G24"/>
    <mergeCell ref="J24:N24"/>
    <mergeCell ref="B19:H19"/>
    <mergeCell ref="C20:G20"/>
    <mergeCell ref="J20:N20"/>
    <mergeCell ref="C21:G21"/>
    <mergeCell ref="J21:N21"/>
    <mergeCell ref="B15:H15"/>
    <mergeCell ref="J15:O15"/>
    <mergeCell ref="B16:H17"/>
    <mergeCell ref="J16:O16"/>
    <mergeCell ref="I17:I18"/>
    <mergeCell ref="J17:O17"/>
    <mergeCell ref="B18:H18"/>
    <mergeCell ref="J18:O18"/>
    <mergeCell ref="J19:O19"/>
    <mergeCell ref="B9:E9"/>
    <mergeCell ref="F9:J9"/>
    <mergeCell ref="K9:M9"/>
    <mergeCell ref="B13:H13"/>
    <mergeCell ref="I13:O13"/>
    <mergeCell ref="B14:H14"/>
    <mergeCell ref="J14:O14"/>
    <mergeCell ref="B7:E7"/>
    <mergeCell ref="F7:J7"/>
    <mergeCell ref="K7:M7"/>
    <mergeCell ref="B8:E8"/>
    <mergeCell ref="F8:J8"/>
    <mergeCell ref="K8:M8"/>
    <mergeCell ref="B11:O11"/>
    <mergeCell ref="B10:O10"/>
    <mergeCell ref="B5:E5"/>
    <mergeCell ref="F5:J5"/>
    <mergeCell ref="K5:M5"/>
    <mergeCell ref="B6:E6"/>
    <mergeCell ref="F6:J6"/>
    <mergeCell ref="K6:M6"/>
    <mergeCell ref="B1:O1"/>
    <mergeCell ref="B2:O2"/>
    <mergeCell ref="B4:E4"/>
    <mergeCell ref="F4:J4"/>
    <mergeCell ref="K4:M4"/>
  </mergeCells>
  <phoneticPr fontId="3"/>
  <conditionalFormatting sqref="I21:I40">
    <cfRule type="containsText" dxfId="13" priority="3" operator="containsText" text="要選択">
      <formula>NOT(ISERROR(SEARCH("要選択",I21)))</formula>
    </cfRule>
    <cfRule type="containsText" dxfId="12" priority="4" operator="containsText" text="変更無">
      <formula>NOT(ISERROR(SEARCH("変更無",I21)))</formula>
    </cfRule>
    <cfRule type="containsText" dxfId="11" priority="5" operator="containsText" text="削除">
      <formula>NOT(ISERROR(SEARCH("削除",I21)))</formula>
    </cfRule>
    <cfRule type="containsText" dxfId="10" priority="6" operator="containsText" text="追加">
      <formula>NOT(ISERROR(SEARCH("追加",I21)))</formula>
    </cfRule>
    <cfRule type="containsText" dxfId="9" priority="7" operator="containsText" text="変更">
      <formula>NOT(ISERROR(SEARCH("変更",I21)))</formula>
    </cfRule>
  </conditionalFormatting>
  <conditionalFormatting sqref="I21:O40">
    <cfRule type="expression" dxfId="8" priority="1">
      <formula>$I21="追加"</formula>
    </cfRule>
    <cfRule type="expression" dxfId="7" priority="2">
      <formula>$I21="削除"</formula>
    </cfRule>
  </conditionalFormatting>
  <dataValidations count="4">
    <dataValidation type="list" allowBlank="1" showInputMessage="1" showErrorMessage="1" sqref="I21:I40" xr:uid="{B45DCEB1-62E8-411C-8B27-DF3157857DD2}">
      <formula1>"要選択,変更,追加,変更無,削除"</formula1>
    </dataValidation>
    <dataValidation allowBlank="1" showInputMessage="1" showErrorMessage="1" promptTitle="設定日" prompt="「最短」をご希望の場合_x000a_内容を確認後、_x000a_実施日は追ってご連絡させていただきます。" sqref="F5:J5" xr:uid="{05C44994-F6CB-4A00-86F8-A0703505B567}"/>
    <dataValidation type="list" allowBlank="1" showInputMessage="1" promptTitle="年額,月額" sqref="N9:O9" xr:uid="{F6FDEB13-5DFE-4568-8FDB-24A2B87ED923}">
      <formula1>"要選択,1日4回,1日8回"</formula1>
    </dataValidation>
    <dataValidation type="list" allowBlank="1" showInputMessage="1" showErrorMessage="1" sqref="F6:J6" xr:uid="{30A7FB9D-3B38-4F77-859F-65EFCA835FDA}">
      <formula1>"選択ください,年額,月額,月額自動更新"</formula1>
    </dataValidation>
  </dataValidations>
  <hyperlinks>
    <hyperlink ref="E57" r:id="rId1" xr:uid="{A8C77C10-AD99-496D-9738-742709CF77A9}"/>
  </hyperlinks>
  <pageMargins left="0.51181102362204722" right="0.51181102362204722" top="0.55118110236220474" bottom="0.35433070866141736" header="0.31496062992125984" footer="0.31496062992125984"/>
  <pageSetup paperSize="9" scale="48" orientation="portrait" horizontalDpi="4294967293" verticalDpi="150" r:id="rId2"/>
  <drawing r:id="rId3"/>
  <legacyDrawing r:id="rId4"/>
  <mc:AlternateContent xmlns:mc="http://schemas.openxmlformats.org/markup-compatibility/2006">
    <mc:Choice Requires="x14">
      <controls>
        <mc:AlternateContent xmlns:mc="http://schemas.openxmlformats.org/markup-compatibility/2006">
          <mc:Choice Requires="x14">
            <control shapeId="40961" r:id="rId5" name="Check Box 1">
              <controlPr defaultSize="0" autoFill="0" autoLine="0" autoPict="0">
                <anchor moveWithCells="1" sizeWithCells="1">
                  <from>
                    <xdr:col>1</xdr:col>
                    <xdr:colOff>50800</xdr:colOff>
                    <xdr:row>46</xdr:row>
                    <xdr:rowOff>19050</xdr:rowOff>
                  </from>
                  <to>
                    <xdr:col>2</xdr:col>
                    <xdr:colOff>19050</xdr:colOff>
                    <xdr:row>46</xdr:row>
                    <xdr:rowOff>304800</xdr:rowOff>
                  </to>
                </anchor>
              </controlPr>
            </control>
          </mc:Choice>
        </mc:AlternateContent>
        <mc:AlternateContent xmlns:mc="http://schemas.openxmlformats.org/markup-compatibility/2006">
          <mc:Choice Requires="x14">
            <control shapeId="40962" r:id="rId6" name="Check Box 2">
              <controlPr defaultSize="0" autoFill="0" autoLine="0" autoPict="0">
                <anchor moveWithCells="1" sizeWithCells="1">
                  <from>
                    <xdr:col>1</xdr:col>
                    <xdr:colOff>50800</xdr:colOff>
                    <xdr:row>47</xdr:row>
                    <xdr:rowOff>0</xdr:rowOff>
                  </from>
                  <to>
                    <xdr:col>2</xdr:col>
                    <xdr:colOff>0</xdr:colOff>
                    <xdr:row>47</xdr:row>
                    <xdr:rowOff>298450</xdr:rowOff>
                  </to>
                </anchor>
              </controlPr>
            </control>
          </mc:Choice>
        </mc:AlternateContent>
        <mc:AlternateContent xmlns:mc="http://schemas.openxmlformats.org/markup-compatibility/2006">
          <mc:Choice Requires="x14">
            <control shapeId="40963" r:id="rId7" name="Check Box 3">
              <controlPr defaultSize="0" autoFill="0" autoLine="0" autoPict="0">
                <anchor moveWithCells="1" sizeWithCells="1">
                  <from>
                    <xdr:col>1</xdr:col>
                    <xdr:colOff>50800</xdr:colOff>
                    <xdr:row>48</xdr:row>
                    <xdr:rowOff>38100</xdr:rowOff>
                  </from>
                  <to>
                    <xdr:col>2</xdr:col>
                    <xdr:colOff>19050</xdr:colOff>
                    <xdr:row>48</xdr:row>
                    <xdr:rowOff>247650</xdr:rowOff>
                  </to>
                </anchor>
              </controlPr>
            </control>
          </mc:Choice>
        </mc:AlternateContent>
        <mc:AlternateContent xmlns:mc="http://schemas.openxmlformats.org/markup-compatibility/2006">
          <mc:Choice Requires="x14">
            <control shapeId="40964" r:id="rId8" name="Check Box 4">
              <controlPr defaultSize="0" autoFill="0" autoLine="0" autoPict="0">
                <anchor moveWithCells="1" sizeWithCells="1">
                  <from>
                    <xdr:col>1</xdr:col>
                    <xdr:colOff>57150</xdr:colOff>
                    <xdr:row>49</xdr:row>
                    <xdr:rowOff>0</xdr:rowOff>
                  </from>
                  <to>
                    <xdr:col>2</xdr:col>
                    <xdr:colOff>38100</xdr:colOff>
                    <xdr:row>49</xdr:row>
                    <xdr:rowOff>247650</xdr:rowOff>
                  </to>
                </anchor>
              </controlPr>
            </control>
          </mc:Choice>
        </mc:AlternateContent>
        <mc:AlternateContent xmlns:mc="http://schemas.openxmlformats.org/markup-compatibility/2006">
          <mc:Choice Requires="x14">
            <control shapeId="40965" r:id="rId9" name="Check Box 5">
              <controlPr defaultSize="0" autoFill="0" autoLine="0" autoPict="0">
                <anchor moveWithCells="1" sizeWithCells="1">
                  <from>
                    <xdr:col>1</xdr:col>
                    <xdr:colOff>50800</xdr:colOff>
                    <xdr:row>50</xdr:row>
                    <xdr:rowOff>0</xdr:rowOff>
                  </from>
                  <to>
                    <xdr:col>2</xdr:col>
                    <xdr:colOff>19050</xdr:colOff>
                    <xdr:row>50</xdr:row>
                    <xdr:rowOff>209550</xdr:rowOff>
                  </to>
                </anchor>
              </controlPr>
            </control>
          </mc:Choice>
        </mc:AlternateContent>
        <mc:AlternateContent xmlns:mc="http://schemas.openxmlformats.org/markup-compatibility/2006">
          <mc:Choice Requires="x14">
            <control shapeId="40966" r:id="rId10" name="Check Box 6">
              <controlPr defaultSize="0" autoFill="0" autoLine="0" autoPict="0">
                <anchor moveWithCells="1" sizeWithCells="1">
                  <from>
                    <xdr:col>1</xdr:col>
                    <xdr:colOff>50800</xdr:colOff>
                    <xdr:row>45</xdr:row>
                    <xdr:rowOff>12700</xdr:rowOff>
                  </from>
                  <to>
                    <xdr:col>1</xdr:col>
                    <xdr:colOff>266700</xdr:colOff>
                    <xdr:row>45</xdr:row>
                    <xdr:rowOff>279400</xdr:rowOff>
                  </to>
                </anchor>
              </controlPr>
            </control>
          </mc:Choice>
        </mc:AlternateContent>
        <mc:AlternateContent xmlns:mc="http://schemas.openxmlformats.org/markup-compatibility/2006">
          <mc:Choice Requires="x14">
            <control shapeId="40967" r:id="rId11" name="Check Box 7">
              <controlPr defaultSize="0" autoFill="0" autoLine="0" autoPict="0">
                <anchor moveWithCells="1" sizeWithCells="1">
                  <from>
                    <xdr:col>1</xdr:col>
                    <xdr:colOff>57150</xdr:colOff>
                    <xdr:row>53</xdr:row>
                    <xdr:rowOff>0</xdr:rowOff>
                  </from>
                  <to>
                    <xdr:col>2</xdr:col>
                    <xdr:colOff>38100</xdr:colOff>
                    <xdr:row>54</xdr:row>
                    <xdr:rowOff>12700</xdr:rowOff>
                  </to>
                </anchor>
              </controlPr>
            </control>
          </mc:Choice>
        </mc:AlternateContent>
        <mc:AlternateContent xmlns:mc="http://schemas.openxmlformats.org/markup-compatibility/2006">
          <mc:Choice Requires="x14">
            <control shapeId="40968" r:id="rId12" name="Check Box 8">
              <controlPr defaultSize="0" autoFill="0" autoLine="0" autoPict="0">
                <anchor moveWithCells="1" sizeWithCells="1">
                  <from>
                    <xdr:col>1</xdr:col>
                    <xdr:colOff>69850</xdr:colOff>
                    <xdr:row>54</xdr:row>
                    <xdr:rowOff>57150</xdr:rowOff>
                  </from>
                  <to>
                    <xdr:col>2</xdr:col>
                    <xdr:colOff>38100</xdr:colOff>
                    <xdr:row>54</xdr:row>
                    <xdr:rowOff>298450</xdr:rowOff>
                  </to>
                </anchor>
              </controlPr>
            </control>
          </mc:Choice>
        </mc:AlternateContent>
        <mc:AlternateContent xmlns:mc="http://schemas.openxmlformats.org/markup-compatibility/2006">
          <mc:Choice Requires="x14">
            <control shapeId="40969" r:id="rId13" name="Check Box 9">
              <controlPr defaultSize="0" autoFill="0" autoLine="0" autoPict="0">
                <anchor moveWithCells="1" sizeWithCells="1">
                  <from>
                    <xdr:col>1</xdr:col>
                    <xdr:colOff>57150</xdr:colOff>
                    <xdr:row>55</xdr:row>
                    <xdr:rowOff>31750</xdr:rowOff>
                  </from>
                  <to>
                    <xdr:col>2</xdr:col>
                    <xdr:colOff>38100</xdr:colOff>
                    <xdr:row>55</xdr:row>
                    <xdr:rowOff>266700</xdr:rowOff>
                  </to>
                </anchor>
              </controlPr>
            </control>
          </mc:Choice>
        </mc:AlternateContent>
        <mc:AlternateContent xmlns:mc="http://schemas.openxmlformats.org/markup-compatibility/2006">
          <mc:Choice Requires="x14">
            <control shapeId="40970" r:id="rId14" name="Check Box 10">
              <controlPr defaultSize="0" autoFill="0" autoLine="0" autoPict="0">
                <anchor moveWithCells="1" sizeWithCells="1">
                  <from>
                    <xdr:col>1</xdr:col>
                    <xdr:colOff>50800</xdr:colOff>
                    <xdr:row>57</xdr:row>
                    <xdr:rowOff>50800</xdr:rowOff>
                  </from>
                  <to>
                    <xdr:col>2</xdr:col>
                    <xdr:colOff>31750</xdr:colOff>
                    <xdr:row>57</xdr:row>
                    <xdr:rowOff>260350</xdr:rowOff>
                  </to>
                </anchor>
              </controlPr>
            </control>
          </mc:Choice>
        </mc:AlternateContent>
        <mc:AlternateContent xmlns:mc="http://schemas.openxmlformats.org/markup-compatibility/2006">
          <mc:Choice Requires="x14">
            <control shapeId="40971" r:id="rId15" name="Check Box 11">
              <controlPr defaultSize="0" autoFill="0" autoLine="0" autoPict="0">
                <anchor moveWithCells="1" sizeWithCells="1">
                  <from>
                    <xdr:col>1</xdr:col>
                    <xdr:colOff>50800</xdr:colOff>
                    <xdr:row>59</xdr:row>
                    <xdr:rowOff>0</xdr:rowOff>
                  </from>
                  <to>
                    <xdr:col>2</xdr:col>
                    <xdr:colOff>19050</xdr:colOff>
                    <xdr:row>59</xdr:row>
                    <xdr:rowOff>266700</xdr:rowOff>
                  </to>
                </anchor>
              </controlPr>
            </control>
          </mc:Choice>
        </mc:AlternateContent>
        <mc:AlternateContent xmlns:mc="http://schemas.openxmlformats.org/markup-compatibility/2006">
          <mc:Choice Requires="x14">
            <control shapeId="40972" r:id="rId16" name="Check Box 12">
              <controlPr defaultSize="0" autoFill="0" autoLine="0" autoPict="0">
                <anchor moveWithCells="1" sizeWithCells="1">
                  <from>
                    <xdr:col>1</xdr:col>
                    <xdr:colOff>50800</xdr:colOff>
                    <xdr:row>57</xdr:row>
                    <xdr:rowOff>50800</xdr:rowOff>
                  </from>
                  <to>
                    <xdr:col>2</xdr:col>
                    <xdr:colOff>31750</xdr:colOff>
                    <xdr:row>57</xdr:row>
                    <xdr:rowOff>260350</xdr:rowOff>
                  </to>
                </anchor>
              </controlPr>
            </control>
          </mc:Choice>
        </mc:AlternateContent>
        <mc:AlternateContent xmlns:mc="http://schemas.openxmlformats.org/markup-compatibility/2006">
          <mc:Choice Requires="x14">
            <control shapeId="40973" r:id="rId17" name="Check Box 13">
              <controlPr defaultSize="0" autoFill="0" autoLine="0" autoPict="0">
                <anchor moveWithCells="1" sizeWithCells="1">
                  <from>
                    <xdr:col>1</xdr:col>
                    <xdr:colOff>50800</xdr:colOff>
                    <xdr:row>57</xdr:row>
                    <xdr:rowOff>50800</xdr:rowOff>
                  </from>
                  <to>
                    <xdr:col>2</xdr:col>
                    <xdr:colOff>31750</xdr:colOff>
                    <xdr:row>57</xdr:row>
                    <xdr:rowOff>260350</xdr:rowOff>
                  </to>
                </anchor>
              </controlPr>
            </control>
          </mc:Choice>
        </mc:AlternateContent>
        <mc:AlternateContent xmlns:mc="http://schemas.openxmlformats.org/markup-compatibility/2006">
          <mc:Choice Requires="x14">
            <control shapeId="40977" r:id="rId18" name="Check Box 17">
              <controlPr defaultSize="0" autoFill="0" autoLine="0" autoPict="0">
                <anchor moveWithCells="1" sizeWithCells="1">
                  <from>
                    <xdr:col>1</xdr:col>
                    <xdr:colOff>50800</xdr:colOff>
                    <xdr:row>60</xdr:row>
                    <xdr:rowOff>0</xdr:rowOff>
                  </from>
                  <to>
                    <xdr:col>2</xdr:col>
                    <xdr:colOff>19050</xdr:colOff>
                    <xdr:row>60</xdr:row>
                    <xdr:rowOff>266700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0417E8-4D9E-477A-A638-4B24DA4A1BF2}">
  <sheetPr>
    <tabColor rgb="FFFFFF00"/>
  </sheetPr>
  <dimension ref="B1:AC63"/>
  <sheetViews>
    <sheetView view="pageBreakPreview" zoomScaleNormal="100" zoomScaleSheetLayoutView="100" workbookViewId="0">
      <selection activeCell="F6" sqref="F6:J6"/>
    </sheetView>
  </sheetViews>
  <sheetFormatPr defaultColWidth="9" defaultRowHeight="20"/>
  <cols>
    <col min="1" max="1" width="7.83203125" style="8" customWidth="1"/>
    <col min="2" max="2" width="4.83203125" style="10" customWidth="1"/>
    <col min="3" max="3" width="10.58203125" style="10" customWidth="1"/>
    <col min="4" max="4" width="8.83203125" style="10" customWidth="1"/>
    <col min="5" max="5" width="6.58203125" style="10" customWidth="1"/>
    <col min="6" max="6" width="14.25" style="10" customWidth="1"/>
    <col min="7" max="7" width="15.58203125" style="10" customWidth="1"/>
    <col min="8" max="8" width="9.83203125" style="10" customWidth="1"/>
    <col min="9" max="9" width="9.58203125" style="10" customWidth="1"/>
    <col min="10" max="10" width="11.33203125" style="10" customWidth="1"/>
    <col min="11" max="11" width="8.83203125" style="10" customWidth="1"/>
    <col min="12" max="13" width="13.83203125" style="10" customWidth="1"/>
    <col min="14" max="14" width="10.58203125" style="10" customWidth="1"/>
    <col min="15" max="15" width="10.58203125" style="15" customWidth="1"/>
    <col min="16" max="16" width="8.75" style="10" customWidth="1"/>
    <col min="17" max="17" width="8.75" style="7" customWidth="1"/>
    <col min="18" max="18" width="9" style="7"/>
    <col min="19" max="19" width="9" style="65"/>
    <col min="20" max="27" width="9" style="7"/>
    <col min="28" max="16384" width="9" style="8"/>
  </cols>
  <sheetData>
    <row r="1" spans="2:29" s="5" customFormat="1" ht="36" customHeight="1">
      <c r="B1" s="97" t="s">
        <v>0</v>
      </c>
      <c r="C1" s="97"/>
      <c r="D1" s="97"/>
      <c r="E1" s="97"/>
      <c r="F1" s="97"/>
      <c r="G1" s="97"/>
      <c r="H1" s="97"/>
      <c r="I1" s="97"/>
      <c r="J1" s="97"/>
      <c r="K1" s="97"/>
      <c r="L1" s="97"/>
      <c r="M1" s="97"/>
      <c r="N1" s="97"/>
      <c r="O1" s="97"/>
      <c r="P1" s="3"/>
      <c r="Q1" s="4"/>
      <c r="R1" s="4"/>
      <c r="S1" s="65"/>
      <c r="T1" s="4"/>
      <c r="U1" s="4"/>
      <c r="V1" s="4"/>
      <c r="W1" s="4"/>
      <c r="X1" s="4"/>
      <c r="Y1" s="4"/>
      <c r="Z1" s="4"/>
      <c r="AA1" s="4"/>
    </row>
    <row r="2" spans="2:29" ht="28.5" customHeight="1">
      <c r="B2" s="98" t="s">
        <v>1</v>
      </c>
      <c r="C2" s="98"/>
      <c r="D2" s="98"/>
      <c r="E2" s="98"/>
      <c r="F2" s="98"/>
      <c r="G2" s="98"/>
      <c r="H2" s="98"/>
      <c r="I2" s="98"/>
      <c r="J2" s="98"/>
      <c r="K2" s="98"/>
      <c r="L2" s="98"/>
      <c r="M2" s="98"/>
      <c r="N2" s="98"/>
      <c r="O2" s="98"/>
      <c r="P2" s="6"/>
    </row>
    <row r="3" spans="2:29" ht="31.5" customHeight="1" thickBot="1">
      <c r="B3" s="12" t="s">
        <v>2</v>
      </c>
      <c r="C3" s="12"/>
      <c r="D3" s="12"/>
      <c r="E3" s="12"/>
      <c r="F3" s="12"/>
      <c r="G3" s="12"/>
      <c r="H3" s="12"/>
      <c r="I3" s="12"/>
      <c r="J3" s="9"/>
      <c r="K3" s="8"/>
      <c r="L3" s="11"/>
      <c r="M3" s="11"/>
      <c r="N3" s="11"/>
      <c r="O3" s="11"/>
      <c r="P3" s="6"/>
    </row>
    <row r="4" spans="2:29" ht="29.25" customHeight="1" thickTop="1">
      <c r="B4" s="99" t="s">
        <v>3</v>
      </c>
      <c r="C4" s="100"/>
      <c r="D4" s="100"/>
      <c r="E4" s="100"/>
      <c r="F4" s="101" t="s">
        <v>73</v>
      </c>
      <c r="G4" s="102"/>
      <c r="H4" s="102"/>
      <c r="I4" s="102"/>
      <c r="J4" s="103"/>
      <c r="K4" s="104" t="s">
        <v>5</v>
      </c>
      <c r="L4" s="104"/>
      <c r="M4" s="104"/>
      <c r="N4" s="52" t="s">
        <v>6</v>
      </c>
      <c r="O4" s="53" t="s">
        <v>7</v>
      </c>
      <c r="Q4" s="69"/>
      <c r="R4" s="69"/>
      <c r="S4" s="71"/>
      <c r="T4" s="71"/>
    </row>
    <row r="5" spans="2:29" ht="30" customHeight="1">
      <c r="B5" s="85" t="s">
        <v>8</v>
      </c>
      <c r="C5" s="86"/>
      <c r="D5" s="86"/>
      <c r="E5" s="87"/>
      <c r="F5" s="88" t="s">
        <v>73</v>
      </c>
      <c r="G5" s="89"/>
      <c r="H5" s="89"/>
      <c r="I5" s="89"/>
      <c r="J5" s="90"/>
      <c r="K5" s="91" t="s">
        <v>9</v>
      </c>
      <c r="L5" s="91"/>
      <c r="M5" s="91"/>
      <c r="N5" s="13">
        <v>3</v>
      </c>
      <c r="O5" s="14" t="s">
        <v>74</v>
      </c>
    </row>
    <row r="6" spans="2:29" ht="30" customHeight="1">
      <c r="B6" s="92" t="s">
        <v>11</v>
      </c>
      <c r="C6" s="93"/>
      <c r="D6" s="93"/>
      <c r="E6" s="94"/>
      <c r="F6" s="95" t="s">
        <v>75</v>
      </c>
      <c r="G6" s="96"/>
      <c r="H6" s="96"/>
      <c r="I6" s="96"/>
      <c r="J6" s="96"/>
      <c r="K6" s="91" t="s">
        <v>13</v>
      </c>
      <c r="L6" s="91"/>
      <c r="M6" s="91"/>
      <c r="N6" s="48">
        <f>1+N5</f>
        <v>4</v>
      </c>
      <c r="O6" s="49">
        <f>1+O5</f>
        <v>4</v>
      </c>
    </row>
    <row r="7" spans="2:29" ht="30" customHeight="1">
      <c r="B7" s="123" t="s">
        <v>14</v>
      </c>
      <c r="C7" s="124"/>
      <c r="D7" s="124"/>
      <c r="E7" s="125"/>
      <c r="F7" s="126" t="s">
        <v>76</v>
      </c>
      <c r="G7" s="127"/>
      <c r="H7" s="127"/>
      <c r="I7" s="127"/>
      <c r="J7" s="128"/>
      <c r="K7" s="91" t="s">
        <v>15</v>
      </c>
      <c r="L7" s="91"/>
      <c r="M7" s="91"/>
      <c r="N7" s="13">
        <v>3</v>
      </c>
      <c r="O7" s="14" t="s">
        <v>77</v>
      </c>
      <c r="S7" s="72"/>
    </row>
    <row r="8" spans="2:29" ht="30" customHeight="1">
      <c r="B8" s="129" t="s">
        <v>16</v>
      </c>
      <c r="C8" s="130"/>
      <c r="D8" s="130"/>
      <c r="E8" s="131"/>
      <c r="F8" s="132" t="s">
        <v>78</v>
      </c>
      <c r="G8" s="133"/>
      <c r="H8" s="133"/>
      <c r="I8" s="133"/>
      <c r="J8" s="134"/>
      <c r="K8" s="91" t="s">
        <v>17</v>
      </c>
      <c r="L8" s="91"/>
      <c r="M8" s="91"/>
      <c r="N8" s="50">
        <f>(N7*1000)+1000</f>
        <v>4000</v>
      </c>
      <c r="O8" s="51">
        <f>(O7*1000)+1000</f>
        <v>6000</v>
      </c>
      <c r="S8" s="72"/>
    </row>
    <row r="9" spans="2:29" ht="30" customHeight="1" thickBot="1">
      <c r="B9" s="105" t="s">
        <v>18</v>
      </c>
      <c r="C9" s="106"/>
      <c r="D9" s="106"/>
      <c r="E9" s="107"/>
      <c r="F9" s="108" t="s">
        <v>79</v>
      </c>
      <c r="G9" s="109"/>
      <c r="H9" s="109"/>
      <c r="I9" s="109"/>
      <c r="J9" s="109"/>
      <c r="K9" s="110" t="s">
        <v>19</v>
      </c>
      <c r="L9" s="110"/>
      <c r="M9" s="110"/>
      <c r="N9" s="55" t="s">
        <v>80</v>
      </c>
      <c r="O9" s="56" t="s">
        <v>80</v>
      </c>
      <c r="P9" s="54"/>
      <c r="Q9" s="70"/>
    </row>
    <row r="10" spans="2:29" ht="45" customHeight="1" thickTop="1">
      <c r="B10" s="136" t="s">
        <v>21</v>
      </c>
      <c r="C10" s="136"/>
      <c r="D10" s="136"/>
      <c r="E10" s="136"/>
      <c r="F10" s="136"/>
      <c r="G10" s="136"/>
      <c r="H10" s="136"/>
      <c r="I10" s="136"/>
      <c r="J10" s="136"/>
      <c r="K10" s="136"/>
      <c r="L10" s="136"/>
      <c r="M10" s="136"/>
      <c r="N10" s="136"/>
      <c r="O10" s="136"/>
      <c r="S10" s="67"/>
      <c r="T10" s="67"/>
      <c r="U10" s="67"/>
      <c r="V10" s="67"/>
      <c r="W10" s="67"/>
      <c r="X10" s="67"/>
      <c r="Y10" s="67"/>
      <c r="Z10" s="67"/>
      <c r="AA10" s="67"/>
    </row>
    <row r="11" spans="2:29" ht="21" customHeight="1">
      <c r="B11" s="135" t="s">
        <v>22</v>
      </c>
      <c r="C11" s="135"/>
      <c r="D11" s="135"/>
      <c r="E11" s="135"/>
      <c r="F11" s="135"/>
      <c r="G11" s="135"/>
      <c r="H11" s="135"/>
      <c r="I11" s="135"/>
      <c r="J11" s="135"/>
      <c r="K11" s="135"/>
      <c r="L11" s="135"/>
      <c r="M11" s="135"/>
      <c r="N11" s="135"/>
      <c r="O11" s="135"/>
      <c r="S11" s="73"/>
    </row>
    <row r="12" spans="2:29" ht="24" customHeight="1" thickBot="1">
      <c r="B12" s="84" t="s">
        <v>81</v>
      </c>
      <c r="C12" s="84"/>
      <c r="D12" s="84"/>
      <c r="E12" s="84"/>
      <c r="F12" s="84"/>
      <c r="G12" s="84"/>
    </row>
    <row r="13" spans="2:29" ht="33.75" customHeight="1">
      <c r="B13" s="111" t="s">
        <v>24</v>
      </c>
      <c r="C13" s="112"/>
      <c r="D13" s="112"/>
      <c r="E13" s="112"/>
      <c r="F13" s="112"/>
      <c r="G13" s="112"/>
      <c r="H13" s="113"/>
      <c r="I13" s="114" t="s">
        <v>25</v>
      </c>
      <c r="J13" s="115"/>
      <c r="K13" s="115"/>
      <c r="L13" s="115"/>
      <c r="M13" s="115"/>
      <c r="N13" s="115"/>
      <c r="O13" s="116"/>
      <c r="P13" s="16"/>
    </row>
    <row r="14" spans="2:29" s="19" customFormat="1" ht="30" customHeight="1">
      <c r="B14" s="117" t="s">
        <v>26</v>
      </c>
      <c r="C14" s="118"/>
      <c r="D14" s="118"/>
      <c r="E14" s="118"/>
      <c r="F14" s="118"/>
      <c r="G14" s="118"/>
      <c r="H14" s="119"/>
      <c r="I14" s="79" t="s">
        <v>27</v>
      </c>
      <c r="J14" s="120" t="s">
        <v>28</v>
      </c>
      <c r="K14" s="121"/>
      <c r="L14" s="121"/>
      <c r="M14" s="121"/>
      <c r="N14" s="121"/>
      <c r="O14" s="122"/>
      <c r="P14" s="17"/>
      <c r="Q14" s="18"/>
      <c r="R14" s="18"/>
      <c r="S14" s="18"/>
      <c r="T14" s="18"/>
      <c r="U14" s="18"/>
      <c r="V14" s="18"/>
      <c r="W14" s="18"/>
      <c r="X14" s="18"/>
      <c r="Y14" s="18"/>
      <c r="Z14" s="18"/>
      <c r="AA14" s="18"/>
    </row>
    <row r="15" spans="2:29" s="19" customFormat="1" ht="41.25" customHeight="1">
      <c r="B15" s="117" t="s">
        <v>29</v>
      </c>
      <c r="C15" s="118"/>
      <c r="D15" s="118"/>
      <c r="E15" s="118"/>
      <c r="F15" s="118"/>
      <c r="G15" s="118"/>
      <c r="H15" s="119"/>
      <c r="I15" s="80" t="s">
        <v>30</v>
      </c>
      <c r="J15" s="145" t="s">
        <v>82</v>
      </c>
      <c r="K15" s="146"/>
      <c r="L15" s="146"/>
      <c r="M15" s="146"/>
      <c r="N15" s="146"/>
      <c r="O15" s="147"/>
      <c r="P15" s="17"/>
      <c r="Q15" s="18"/>
      <c r="R15" s="18"/>
      <c r="S15" s="74"/>
      <c r="T15" s="74"/>
      <c r="U15" s="74"/>
      <c r="V15" s="74"/>
      <c r="W15" s="74"/>
      <c r="X15" s="74"/>
      <c r="Y15" s="74"/>
      <c r="Z15" s="74"/>
      <c r="AA15" s="74"/>
      <c r="AB15" s="68"/>
      <c r="AC15" s="68"/>
    </row>
    <row r="16" spans="2:29" s="19" customFormat="1" ht="26.25" customHeight="1">
      <c r="B16" s="148" t="s">
        <v>32</v>
      </c>
      <c r="C16" s="149"/>
      <c r="D16" s="149"/>
      <c r="E16" s="149"/>
      <c r="F16" s="149"/>
      <c r="G16" s="149"/>
      <c r="H16" s="150"/>
      <c r="I16" s="81" t="s">
        <v>33</v>
      </c>
      <c r="J16" s="154" t="s">
        <v>34</v>
      </c>
      <c r="K16" s="155"/>
      <c r="L16" s="155"/>
      <c r="M16" s="155"/>
      <c r="N16" s="155"/>
      <c r="O16" s="156"/>
      <c r="P16" s="17"/>
      <c r="Q16" s="18"/>
      <c r="R16" s="18"/>
      <c r="S16" s="18"/>
      <c r="T16" s="18"/>
      <c r="U16" s="18"/>
      <c r="V16" s="18"/>
      <c r="W16" s="18"/>
      <c r="X16" s="18"/>
      <c r="Y16" s="18"/>
      <c r="Z16" s="18"/>
      <c r="AA16" s="18"/>
    </row>
    <row r="17" spans="2:27" s="19" customFormat="1" ht="25.5" customHeight="1" thickBot="1">
      <c r="B17" s="151"/>
      <c r="C17" s="152"/>
      <c r="D17" s="152"/>
      <c r="E17" s="152"/>
      <c r="F17" s="152"/>
      <c r="G17" s="152"/>
      <c r="H17" s="153"/>
      <c r="I17" s="157" t="s">
        <v>35</v>
      </c>
      <c r="J17" s="159" t="s">
        <v>36</v>
      </c>
      <c r="K17" s="160"/>
      <c r="L17" s="160"/>
      <c r="M17" s="160"/>
      <c r="N17" s="160"/>
      <c r="O17" s="161"/>
      <c r="P17" s="17"/>
      <c r="Q17" s="18"/>
      <c r="R17" s="18"/>
      <c r="S17" s="18"/>
      <c r="T17" s="18"/>
      <c r="U17" s="18"/>
      <c r="V17" s="18"/>
      <c r="W17" s="18"/>
      <c r="X17" s="18"/>
      <c r="Y17" s="18"/>
      <c r="Z17" s="18"/>
      <c r="AA17" s="18"/>
    </row>
    <row r="18" spans="2:27" s="19" customFormat="1" ht="61.5" customHeight="1" thickBot="1">
      <c r="B18" s="162" t="s">
        <v>37</v>
      </c>
      <c r="C18" s="163"/>
      <c r="D18" s="163"/>
      <c r="E18" s="163"/>
      <c r="F18" s="163"/>
      <c r="G18" s="163"/>
      <c r="H18" s="164"/>
      <c r="I18" s="158"/>
      <c r="J18" s="165" t="s">
        <v>38</v>
      </c>
      <c r="K18" s="166"/>
      <c r="L18" s="166"/>
      <c r="M18" s="166"/>
      <c r="N18" s="166"/>
      <c r="O18" s="167"/>
      <c r="P18" s="17"/>
      <c r="Q18" s="18"/>
      <c r="R18" s="18"/>
      <c r="S18" s="66" t="s">
        <v>39</v>
      </c>
      <c r="T18" s="75"/>
      <c r="U18" s="75"/>
      <c r="V18" s="75"/>
      <c r="W18" s="75"/>
      <c r="X18" s="75"/>
      <c r="Y18" s="75"/>
      <c r="Z18" s="75"/>
      <c r="AA18" s="75"/>
    </row>
    <row r="19" spans="2:27" s="19" customFormat="1" ht="24.75" customHeight="1" thickTop="1">
      <c r="B19" s="137" t="s">
        <v>6</v>
      </c>
      <c r="C19" s="138"/>
      <c r="D19" s="138"/>
      <c r="E19" s="138"/>
      <c r="F19" s="138"/>
      <c r="G19" s="138"/>
      <c r="H19" s="139"/>
      <c r="I19" s="82"/>
      <c r="J19" s="168" t="s">
        <v>7</v>
      </c>
      <c r="K19" s="168"/>
      <c r="L19" s="168"/>
      <c r="M19" s="168"/>
      <c r="N19" s="168"/>
      <c r="O19" s="169"/>
      <c r="P19" s="17"/>
      <c r="Q19" s="18"/>
      <c r="R19" s="18"/>
      <c r="S19" s="18"/>
      <c r="T19" s="18"/>
      <c r="U19" s="18"/>
      <c r="V19" s="18"/>
      <c r="W19" s="18"/>
      <c r="X19" s="18"/>
      <c r="Y19" s="18"/>
      <c r="Z19" s="18"/>
      <c r="AA19" s="18"/>
    </row>
    <row r="20" spans="2:27" s="25" customFormat="1" ht="24.75" customHeight="1">
      <c r="B20" s="20" t="s">
        <v>40</v>
      </c>
      <c r="C20" s="140" t="s">
        <v>41</v>
      </c>
      <c r="D20" s="140"/>
      <c r="E20" s="140"/>
      <c r="F20" s="140"/>
      <c r="G20" s="140"/>
      <c r="H20" s="21" t="s">
        <v>42</v>
      </c>
      <c r="I20" s="78" t="s">
        <v>43</v>
      </c>
      <c r="J20" s="141" t="s">
        <v>41</v>
      </c>
      <c r="K20" s="141"/>
      <c r="L20" s="141"/>
      <c r="M20" s="141"/>
      <c r="N20" s="142"/>
      <c r="O20" s="22" t="s">
        <v>44</v>
      </c>
      <c r="P20" s="23"/>
      <c r="Q20" s="24"/>
      <c r="R20" s="24"/>
      <c r="S20" s="18"/>
      <c r="T20" s="61"/>
      <c r="U20" s="61"/>
      <c r="V20" s="61"/>
      <c r="W20" s="61"/>
      <c r="X20" s="61"/>
      <c r="Y20" s="61"/>
      <c r="Z20" s="61"/>
      <c r="AA20" s="24"/>
    </row>
    <row r="21" spans="2:27" s="29" customFormat="1" ht="24.75" customHeight="1">
      <c r="B21" s="26">
        <v>1</v>
      </c>
      <c r="C21" s="143" t="s">
        <v>83</v>
      </c>
      <c r="D21" s="143"/>
      <c r="E21" s="143"/>
      <c r="F21" s="143"/>
      <c r="G21" s="143"/>
      <c r="H21" s="27">
        <v>1000</v>
      </c>
      <c r="I21" s="63" t="s">
        <v>84</v>
      </c>
      <c r="J21" s="232" t="s">
        <v>85</v>
      </c>
      <c r="K21" s="233"/>
      <c r="L21" s="233"/>
      <c r="M21" s="233"/>
      <c r="N21" s="233"/>
      <c r="O21" s="47">
        <v>1000</v>
      </c>
      <c r="S21" s="66"/>
      <c r="T21" s="34"/>
      <c r="U21" s="34"/>
      <c r="V21" s="34"/>
      <c r="W21" s="34"/>
      <c r="X21" s="34"/>
      <c r="Y21" s="34"/>
      <c r="Z21" s="34"/>
      <c r="AA21" s="34"/>
    </row>
    <row r="22" spans="2:27" s="29" customFormat="1" ht="24.75" customHeight="1">
      <c r="B22" s="26">
        <v>2</v>
      </c>
      <c r="C22" s="143" t="s">
        <v>86</v>
      </c>
      <c r="D22" s="143"/>
      <c r="E22" s="143"/>
      <c r="F22" s="143"/>
      <c r="G22" s="143"/>
      <c r="H22" s="27">
        <v>1000</v>
      </c>
      <c r="I22" s="63" t="s">
        <v>84</v>
      </c>
      <c r="J22" s="144" t="s">
        <v>86</v>
      </c>
      <c r="K22" s="143"/>
      <c r="L22" s="143"/>
      <c r="M22" s="143"/>
      <c r="N22" s="143"/>
      <c r="O22" s="30">
        <v>3000</v>
      </c>
      <c r="S22" s="66"/>
      <c r="T22" s="34"/>
      <c r="U22" s="34"/>
      <c r="V22" s="34"/>
      <c r="W22" s="34"/>
      <c r="X22" s="34"/>
      <c r="Y22" s="34"/>
      <c r="Z22" s="34"/>
      <c r="AA22" s="34"/>
    </row>
    <row r="23" spans="2:27" s="29" customFormat="1" ht="24.75" customHeight="1">
      <c r="B23" s="26">
        <v>3</v>
      </c>
      <c r="C23" s="143" t="s">
        <v>87</v>
      </c>
      <c r="D23" s="143"/>
      <c r="E23" s="143"/>
      <c r="F23" s="143"/>
      <c r="G23" s="143"/>
      <c r="H23" s="27">
        <v>1000</v>
      </c>
      <c r="I23" s="63" t="s">
        <v>88</v>
      </c>
      <c r="J23" s="144" t="s">
        <v>87</v>
      </c>
      <c r="K23" s="143"/>
      <c r="L23" s="143"/>
      <c r="M23" s="143"/>
      <c r="N23" s="143"/>
      <c r="O23" s="47">
        <v>0</v>
      </c>
      <c r="S23" s="66"/>
      <c r="T23" s="34"/>
      <c r="U23" s="34"/>
      <c r="V23" s="34"/>
      <c r="W23" s="34"/>
      <c r="X23" s="34"/>
      <c r="Y23" s="34"/>
      <c r="Z23" s="34"/>
      <c r="AA23" s="34"/>
    </row>
    <row r="24" spans="2:27" s="29" customFormat="1" ht="24.75" customHeight="1">
      <c r="B24" s="26">
        <v>4</v>
      </c>
      <c r="C24" s="143" t="s">
        <v>89</v>
      </c>
      <c r="D24" s="143"/>
      <c r="E24" s="143"/>
      <c r="F24" s="143"/>
      <c r="G24" s="143"/>
      <c r="H24" s="27">
        <v>1000</v>
      </c>
      <c r="I24" s="63" t="s">
        <v>90</v>
      </c>
      <c r="J24" s="144" t="s">
        <v>89</v>
      </c>
      <c r="K24" s="143"/>
      <c r="L24" s="143"/>
      <c r="M24" s="143"/>
      <c r="N24" s="143"/>
      <c r="O24" s="47">
        <v>1000</v>
      </c>
      <c r="S24" s="66"/>
      <c r="T24" s="34"/>
      <c r="U24" s="34"/>
      <c r="V24" s="34"/>
      <c r="W24" s="34"/>
      <c r="X24" s="34"/>
      <c r="Y24" s="34"/>
      <c r="Z24" s="34"/>
      <c r="AA24" s="34"/>
    </row>
    <row r="25" spans="2:27" s="29" customFormat="1" ht="24.75" customHeight="1">
      <c r="B25" s="26">
        <v>5</v>
      </c>
      <c r="C25" s="143"/>
      <c r="D25" s="143"/>
      <c r="E25" s="143"/>
      <c r="F25" s="143"/>
      <c r="G25" s="143"/>
      <c r="H25" s="27"/>
      <c r="I25" s="63" t="s">
        <v>91</v>
      </c>
      <c r="J25" s="144" t="s">
        <v>92</v>
      </c>
      <c r="K25" s="143"/>
      <c r="L25" s="143"/>
      <c r="M25" s="143"/>
      <c r="N25" s="143"/>
      <c r="O25" s="28">
        <v>1000</v>
      </c>
      <c r="S25" s="66"/>
      <c r="T25" s="34"/>
      <c r="U25" s="34"/>
      <c r="V25" s="34"/>
      <c r="W25" s="34"/>
      <c r="X25" s="34"/>
      <c r="Y25" s="34"/>
      <c r="Z25" s="34"/>
      <c r="AA25" s="34"/>
    </row>
    <row r="26" spans="2:27" s="29" customFormat="1" ht="24.75" customHeight="1">
      <c r="B26" s="26">
        <v>6</v>
      </c>
      <c r="C26" s="143"/>
      <c r="D26" s="143"/>
      <c r="E26" s="143"/>
      <c r="F26" s="143"/>
      <c r="G26" s="143"/>
      <c r="H26" s="31"/>
      <c r="I26" s="63" t="s">
        <v>20</v>
      </c>
      <c r="J26" s="144"/>
      <c r="K26" s="143"/>
      <c r="L26" s="143"/>
      <c r="M26" s="143"/>
      <c r="N26" s="143"/>
      <c r="O26" s="28"/>
      <c r="S26" s="66"/>
      <c r="T26" s="34"/>
      <c r="U26" s="34"/>
      <c r="V26" s="34"/>
      <c r="W26" s="34"/>
      <c r="X26" s="34"/>
      <c r="Y26" s="34"/>
      <c r="Z26" s="34"/>
      <c r="AA26" s="34"/>
    </row>
    <row r="27" spans="2:27" s="29" customFormat="1" ht="24.75" customHeight="1">
      <c r="B27" s="26">
        <v>7</v>
      </c>
      <c r="C27" s="143"/>
      <c r="D27" s="143"/>
      <c r="E27" s="143"/>
      <c r="F27" s="143"/>
      <c r="G27" s="143"/>
      <c r="H27" s="27"/>
      <c r="I27" s="63" t="s">
        <v>20</v>
      </c>
      <c r="J27" s="144"/>
      <c r="K27" s="143"/>
      <c r="L27" s="143"/>
      <c r="M27" s="143"/>
      <c r="N27" s="143"/>
      <c r="O27" s="28"/>
      <c r="S27" s="66"/>
      <c r="T27" s="34"/>
      <c r="U27" s="34"/>
      <c r="V27" s="34"/>
      <c r="W27" s="34"/>
      <c r="X27" s="34"/>
      <c r="Y27" s="34"/>
      <c r="Z27" s="34"/>
      <c r="AA27" s="34"/>
    </row>
    <row r="28" spans="2:27" s="29" customFormat="1" ht="24.75" customHeight="1">
      <c r="B28" s="26">
        <v>8</v>
      </c>
      <c r="C28" s="143"/>
      <c r="D28" s="143"/>
      <c r="E28" s="143"/>
      <c r="F28" s="143"/>
      <c r="G28" s="143"/>
      <c r="H28" s="27"/>
      <c r="I28" s="63" t="s">
        <v>20</v>
      </c>
      <c r="J28" s="144"/>
      <c r="K28" s="143"/>
      <c r="L28" s="143"/>
      <c r="M28" s="143"/>
      <c r="N28" s="143"/>
      <c r="O28" s="28"/>
      <c r="S28" s="66"/>
      <c r="T28" s="34"/>
      <c r="U28" s="34"/>
      <c r="V28" s="34"/>
      <c r="W28" s="34"/>
      <c r="X28" s="34"/>
      <c r="Y28" s="34"/>
      <c r="Z28" s="34"/>
      <c r="AA28" s="34"/>
    </row>
    <row r="29" spans="2:27" s="29" customFormat="1" ht="24.75" customHeight="1">
      <c r="B29" s="26">
        <v>9</v>
      </c>
      <c r="C29" s="143"/>
      <c r="D29" s="143"/>
      <c r="E29" s="143"/>
      <c r="F29" s="143"/>
      <c r="G29" s="143"/>
      <c r="H29" s="27"/>
      <c r="I29" s="63" t="s">
        <v>20</v>
      </c>
      <c r="J29" s="144"/>
      <c r="K29" s="143"/>
      <c r="L29" s="143"/>
      <c r="M29" s="143"/>
      <c r="N29" s="143"/>
      <c r="O29" s="28"/>
      <c r="S29" s="66"/>
      <c r="T29" s="34"/>
      <c r="U29" s="34"/>
      <c r="V29" s="34"/>
      <c r="W29" s="34"/>
      <c r="X29" s="34"/>
      <c r="Y29" s="34"/>
      <c r="Z29" s="34"/>
      <c r="AA29" s="34"/>
    </row>
    <row r="30" spans="2:27" s="29" customFormat="1" ht="24.75" customHeight="1">
      <c r="B30" s="26">
        <v>10</v>
      </c>
      <c r="C30" s="143"/>
      <c r="D30" s="143"/>
      <c r="E30" s="143"/>
      <c r="F30" s="143"/>
      <c r="G30" s="143"/>
      <c r="H30" s="27"/>
      <c r="I30" s="63" t="s">
        <v>20</v>
      </c>
      <c r="J30" s="144"/>
      <c r="K30" s="143"/>
      <c r="L30" s="143"/>
      <c r="M30" s="143"/>
      <c r="N30" s="143"/>
      <c r="O30" s="28"/>
      <c r="S30" s="66"/>
      <c r="T30" s="34"/>
      <c r="U30" s="34"/>
      <c r="V30" s="34"/>
      <c r="W30" s="34"/>
      <c r="X30" s="34"/>
      <c r="Y30" s="34"/>
      <c r="Z30" s="34"/>
      <c r="AA30" s="34"/>
    </row>
    <row r="31" spans="2:27" s="29" customFormat="1" ht="24.75" hidden="1" customHeight="1">
      <c r="B31" s="26">
        <v>11</v>
      </c>
      <c r="C31" s="143"/>
      <c r="D31" s="143"/>
      <c r="E31" s="143"/>
      <c r="F31" s="143"/>
      <c r="G31" s="143"/>
      <c r="H31" s="27"/>
      <c r="I31" s="63" t="s">
        <v>20</v>
      </c>
      <c r="J31" s="144"/>
      <c r="K31" s="143"/>
      <c r="L31" s="143"/>
      <c r="M31" s="143"/>
      <c r="N31" s="143"/>
      <c r="O31" s="28"/>
      <c r="S31" s="66"/>
      <c r="T31" s="34"/>
      <c r="U31" s="34"/>
      <c r="V31" s="34"/>
      <c r="W31" s="34"/>
      <c r="X31" s="34"/>
      <c r="Y31" s="34"/>
      <c r="Z31" s="34"/>
      <c r="AA31" s="34"/>
    </row>
    <row r="32" spans="2:27" s="29" customFormat="1" ht="24.75" hidden="1" customHeight="1">
      <c r="B32" s="26">
        <v>12</v>
      </c>
      <c r="C32" s="143"/>
      <c r="D32" s="143"/>
      <c r="E32" s="143"/>
      <c r="F32" s="143"/>
      <c r="G32" s="143"/>
      <c r="H32" s="27"/>
      <c r="I32" s="63" t="s">
        <v>20</v>
      </c>
      <c r="J32" s="144"/>
      <c r="K32" s="143"/>
      <c r="L32" s="143"/>
      <c r="M32" s="143"/>
      <c r="N32" s="143"/>
      <c r="O32" s="28"/>
      <c r="S32" s="66"/>
      <c r="T32" s="34"/>
      <c r="U32" s="34"/>
      <c r="V32" s="34"/>
      <c r="W32" s="34"/>
      <c r="X32" s="34"/>
      <c r="Y32" s="34"/>
      <c r="Z32" s="34"/>
      <c r="AA32" s="34"/>
    </row>
    <row r="33" spans="2:27" s="29" customFormat="1" ht="24.75" hidden="1" customHeight="1">
      <c r="B33" s="26">
        <v>13</v>
      </c>
      <c r="C33" s="143"/>
      <c r="D33" s="143"/>
      <c r="E33" s="143"/>
      <c r="F33" s="143"/>
      <c r="G33" s="143"/>
      <c r="H33" s="27"/>
      <c r="I33" s="63" t="s">
        <v>20</v>
      </c>
      <c r="J33" s="144"/>
      <c r="K33" s="143"/>
      <c r="L33" s="143"/>
      <c r="M33" s="143"/>
      <c r="N33" s="143"/>
      <c r="O33" s="28"/>
      <c r="S33" s="66"/>
      <c r="T33" s="34"/>
      <c r="U33" s="34"/>
      <c r="V33" s="34"/>
      <c r="W33" s="34"/>
      <c r="X33" s="34"/>
      <c r="Y33" s="34"/>
      <c r="Z33" s="34"/>
      <c r="AA33" s="34"/>
    </row>
    <row r="34" spans="2:27" s="29" customFormat="1" ht="24.75" hidden="1" customHeight="1">
      <c r="B34" s="26">
        <v>14</v>
      </c>
      <c r="C34" s="143"/>
      <c r="D34" s="143"/>
      <c r="E34" s="143"/>
      <c r="F34" s="143"/>
      <c r="G34" s="143"/>
      <c r="H34" s="27"/>
      <c r="I34" s="63" t="s">
        <v>20</v>
      </c>
      <c r="J34" s="144"/>
      <c r="K34" s="143"/>
      <c r="L34" s="143"/>
      <c r="M34" s="143"/>
      <c r="N34" s="143"/>
      <c r="O34" s="28"/>
      <c r="S34" s="66"/>
      <c r="T34" s="34"/>
      <c r="U34" s="34"/>
      <c r="V34" s="34"/>
      <c r="W34" s="34"/>
      <c r="X34" s="34"/>
      <c r="Y34" s="34"/>
      <c r="Z34" s="34"/>
      <c r="AA34" s="34"/>
    </row>
    <row r="35" spans="2:27" s="29" customFormat="1" ht="24.75" hidden="1" customHeight="1">
      <c r="B35" s="26">
        <v>15</v>
      </c>
      <c r="C35" s="143"/>
      <c r="D35" s="143"/>
      <c r="E35" s="143"/>
      <c r="F35" s="143"/>
      <c r="G35" s="143"/>
      <c r="H35" s="27"/>
      <c r="I35" s="63" t="s">
        <v>20</v>
      </c>
      <c r="J35" s="144"/>
      <c r="K35" s="143"/>
      <c r="L35" s="143"/>
      <c r="M35" s="143"/>
      <c r="N35" s="143"/>
      <c r="O35" s="28"/>
      <c r="S35" s="66"/>
      <c r="T35" s="34"/>
      <c r="U35" s="34"/>
      <c r="V35" s="34"/>
      <c r="W35" s="34"/>
      <c r="X35" s="34"/>
      <c r="Y35" s="34"/>
      <c r="Z35" s="34"/>
      <c r="AA35" s="34"/>
    </row>
    <row r="36" spans="2:27" s="29" customFormat="1" ht="24.75" hidden="1" customHeight="1">
      <c r="B36" s="26">
        <v>16</v>
      </c>
      <c r="C36" s="143"/>
      <c r="D36" s="143"/>
      <c r="E36" s="143"/>
      <c r="F36" s="143"/>
      <c r="G36" s="143"/>
      <c r="H36" s="27"/>
      <c r="I36" s="63" t="s">
        <v>20</v>
      </c>
      <c r="J36" s="144"/>
      <c r="K36" s="143"/>
      <c r="L36" s="143"/>
      <c r="M36" s="143"/>
      <c r="N36" s="143"/>
      <c r="O36" s="28"/>
      <c r="S36" s="66"/>
      <c r="T36" s="34"/>
      <c r="U36" s="34"/>
      <c r="V36" s="34"/>
      <c r="W36" s="34"/>
      <c r="X36" s="34"/>
      <c r="Y36" s="34"/>
      <c r="Z36" s="34"/>
      <c r="AA36" s="34"/>
    </row>
    <row r="37" spans="2:27" s="29" customFormat="1" ht="24.75" hidden="1" customHeight="1">
      <c r="B37" s="26">
        <v>17</v>
      </c>
      <c r="C37" s="143"/>
      <c r="D37" s="143"/>
      <c r="E37" s="143"/>
      <c r="F37" s="143"/>
      <c r="G37" s="143"/>
      <c r="H37" s="27"/>
      <c r="I37" s="63" t="s">
        <v>20</v>
      </c>
      <c r="J37" s="144"/>
      <c r="K37" s="143"/>
      <c r="L37" s="143"/>
      <c r="M37" s="143"/>
      <c r="N37" s="143"/>
      <c r="O37" s="28"/>
      <c r="S37" s="66"/>
      <c r="T37" s="34"/>
      <c r="U37" s="34"/>
      <c r="V37" s="34"/>
      <c r="W37" s="34"/>
      <c r="X37" s="34"/>
      <c r="Y37" s="34"/>
      <c r="Z37" s="34"/>
      <c r="AA37" s="34"/>
    </row>
    <row r="38" spans="2:27" s="29" customFormat="1" ht="24.75" hidden="1" customHeight="1">
      <c r="B38" s="26">
        <v>18</v>
      </c>
      <c r="C38" s="143"/>
      <c r="D38" s="143"/>
      <c r="E38" s="143"/>
      <c r="F38" s="143"/>
      <c r="G38" s="143"/>
      <c r="H38" s="27"/>
      <c r="I38" s="63" t="s">
        <v>20</v>
      </c>
      <c r="J38" s="144"/>
      <c r="K38" s="143"/>
      <c r="L38" s="143"/>
      <c r="M38" s="143"/>
      <c r="N38" s="143"/>
      <c r="O38" s="28"/>
      <c r="S38" s="66"/>
      <c r="T38" s="34"/>
      <c r="U38" s="34"/>
      <c r="V38" s="34"/>
      <c r="W38" s="34"/>
      <c r="X38" s="34"/>
      <c r="Y38" s="34"/>
      <c r="Z38" s="34"/>
      <c r="AA38" s="34"/>
    </row>
    <row r="39" spans="2:27" s="29" customFormat="1" ht="24.75" hidden="1" customHeight="1">
      <c r="B39" s="26">
        <v>19</v>
      </c>
      <c r="C39" s="143"/>
      <c r="D39" s="143"/>
      <c r="E39" s="143"/>
      <c r="F39" s="143"/>
      <c r="G39" s="143"/>
      <c r="H39" s="27"/>
      <c r="I39" s="63" t="s">
        <v>20</v>
      </c>
      <c r="J39" s="144"/>
      <c r="K39" s="143"/>
      <c r="L39" s="143"/>
      <c r="M39" s="143"/>
      <c r="N39" s="143"/>
      <c r="O39" s="28"/>
      <c r="S39" s="66"/>
      <c r="T39" s="34"/>
      <c r="U39" s="34"/>
      <c r="V39" s="34"/>
      <c r="W39" s="34"/>
      <c r="X39" s="34"/>
      <c r="Y39" s="34"/>
      <c r="Z39" s="34"/>
      <c r="AA39" s="34"/>
    </row>
    <row r="40" spans="2:27" s="29" customFormat="1" ht="24.75" hidden="1" customHeight="1">
      <c r="B40" s="26">
        <v>20</v>
      </c>
      <c r="C40" s="143"/>
      <c r="D40" s="143"/>
      <c r="E40" s="143"/>
      <c r="F40" s="143"/>
      <c r="G40" s="143"/>
      <c r="H40" s="27"/>
      <c r="I40" s="63" t="s">
        <v>20</v>
      </c>
      <c r="J40" s="144"/>
      <c r="K40" s="143"/>
      <c r="L40" s="143"/>
      <c r="M40" s="143"/>
      <c r="N40" s="143"/>
      <c r="O40" s="28"/>
      <c r="S40" s="66"/>
      <c r="T40" s="34"/>
      <c r="U40" s="34"/>
      <c r="V40" s="34"/>
      <c r="W40" s="34"/>
      <c r="X40" s="34"/>
      <c r="Y40" s="34"/>
      <c r="Z40" s="34"/>
      <c r="AA40" s="34"/>
    </row>
    <row r="41" spans="2:27" s="29" customFormat="1" ht="40.5" customHeight="1">
      <c r="B41" s="32"/>
      <c r="C41" s="33" t="s">
        <v>45</v>
      </c>
      <c r="D41" s="57">
        <f>COUNTA(C21:G40)</f>
        <v>4</v>
      </c>
      <c r="E41" s="178" t="s">
        <v>46</v>
      </c>
      <c r="F41" s="179"/>
      <c r="G41" s="180"/>
      <c r="H41" s="58">
        <f>SUM(H21:H40)</f>
        <v>4000</v>
      </c>
      <c r="I41" s="83"/>
      <c r="J41" s="62" t="s">
        <v>45</v>
      </c>
      <c r="K41" s="59">
        <f>COUNTA(J21:N40)-COUNTIF(I21:I40,"削除")</f>
        <v>4</v>
      </c>
      <c r="L41" s="181" t="s">
        <v>47</v>
      </c>
      <c r="M41" s="181"/>
      <c r="N41" s="182"/>
      <c r="O41" s="60">
        <f>SUM(O21:O40)-SUMIF(I21:I40,"削除",O21:O40)</f>
        <v>6000</v>
      </c>
      <c r="P41" s="10"/>
      <c r="Q41" s="34"/>
      <c r="R41" s="34"/>
      <c r="S41" s="73"/>
      <c r="T41" s="34"/>
      <c r="U41" s="34"/>
      <c r="V41" s="34"/>
      <c r="W41" s="34"/>
      <c r="X41" s="34"/>
      <c r="Y41" s="34"/>
      <c r="Z41" s="34"/>
      <c r="AA41" s="34"/>
    </row>
    <row r="42" spans="2:27" s="29" customFormat="1" ht="28.5" customHeight="1" thickBot="1">
      <c r="B42" s="183" t="s">
        <v>48</v>
      </c>
      <c r="C42" s="184"/>
      <c r="D42" s="185"/>
      <c r="E42" s="187"/>
      <c r="F42" s="188"/>
      <c r="G42" s="188"/>
      <c r="H42" s="188"/>
      <c r="I42" s="188"/>
      <c r="J42" s="188"/>
      <c r="K42" s="188"/>
      <c r="L42" s="188"/>
      <c r="M42" s="188"/>
      <c r="N42" s="188"/>
      <c r="O42" s="189"/>
      <c r="P42" s="1"/>
      <c r="Q42" s="34"/>
      <c r="R42" s="34"/>
      <c r="S42" s="66"/>
      <c r="T42" s="34"/>
      <c r="U42" s="34"/>
      <c r="V42" s="34"/>
      <c r="W42" s="34"/>
      <c r="X42" s="34"/>
      <c r="Y42" s="34"/>
      <c r="Z42" s="34"/>
      <c r="AA42" s="34"/>
    </row>
    <row r="43" spans="2:27" ht="15" customHeight="1" thickTop="1">
      <c r="B43" s="35" t="s">
        <v>49</v>
      </c>
      <c r="C43" s="35"/>
      <c r="D43" s="35"/>
      <c r="E43" s="186"/>
      <c r="F43" s="186"/>
      <c r="G43" s="186"/>
      <c r="H43" s="186"/>
      <c r="I43" s="186"/>
      <c r="J43" s="186"/>
      <c r="K43" s="186"/>
      <c r="L43" s="186"/>
      <c r="M43" s="186"/>
      <c r="N43" s="186"/>
      <c r="O43" s="186"/>
      <c r="P43" s="36"/>
    </row>
    <row r="44" spans="2:27" s="39" customFormat="1" ht="25.5" customHeight="1" thickBot="1">
      <c r="B44" s="190" t="s">
        <v>50</v>
      </c>
      <c r="C44" s="190"/>
      <c r="D44" s="190"/>
      <c r="E44" s="190"/>
      <c r="F44" s="190"/>
      <c r="G44" s="190"/>
      <c r="H44" s="190"/>
      <c r="I44" s="190"/>
      <c r="J44" s="190"/>
      <c r="K44" s="190"/>
      <c r="L44" s="190"/>
      <c r="M44" s="190"/>
      <c r="N44" s="190"/>
      <c r="O44" s="190"/>
      <c r="P44" s="37"/>
      <c r="Q44" s="38"/>
      <c r="R44" s="38"/>
      <c r="S44" s="65"/>
      <c r="T44" s="38"/>
      <c r="U44" s="38"/>
      <c r="V44" s="38"/>
      <c r="W44" s="38"/>
      <c r="X44" s="38"/>
      <c r="Y44" s="38"/>
      <c r="Z44" s="38"/>
      <c r="AA44" s="38"/>
    </row>
    <row r="45" spans="2:27" ht="33.75" customHeight="1" thickTop="1">
      <c r="B45" s="191" t="s">
        <v>51</v>
      </c>
      <c r="C45" s="192"/>
      <c r="D45" s="193"/>
      <c r="E45" s="194" t="s">
        <v>52</v>
      </c>
      <c r="F45" s="195"/>
      <c r="G45" s="195"/>
      <c r="H45" s="195"/>
      <c r="I45" s="195"/>
      <c r="J45" s="170" t="s">
        <v>53</v>
      </c>
      <c r="K45" s="171"/>
      <c r="L45" s="171"/>
      <c r="M45" s="171"/>
      <c r="N45" s="171"/>
      <c r="O45" s="172"/>
      <c r="P45" s="40"/>
    </row>
    <row r="46" spans="2:27" ht="24.75" customHeight="1">
      <c r="B46" s="41"/>
      <c r="C46" s="173" t="s">
        <v>54</v>
      </c>
      <c r="D46" s="174"/>
      <c r="E46" s="175"/>
      <c r="F46" s="176"/>
      <c r="G46" s="176"/>
      <c r="H46" s="176"/>
      <c r="I46" s="176"/>
      <c r="J46" s="175"/>
      <c r="K46" s="176"/>
      <c r="L46" s="176"/>
      <c r="M46" s="176"/>
      <c r="N46" s="176"/>
      <c r="O46" s="177"/>
      <c r="P46" s="1"/>
    </row>
    <row r="47" spans="2:27" ht="24.75" customHeight="1">
      <c r="B47" s="41"/>
      <c r="C47" s="173" t="s">
        <v>55</v>
      </c>
      <c r="D47" s="174"/>
      <c r="E47" s="175"/>
      <c r="F47" s="176"/>
      <c r="G47" s="176"/>
      <c r="H47" s="176"/>
      <c r="I47" s="176"/>
      <c r="J47" s="200"/>
      <c r="K47" s="201"/>
      <c r="L47" s="201"/>
      <c r="M47" s="201"/>
      <c r="N47" s="201"/>
      <c r="O47" s="202"/>
      <c r="P47" s="1"/>
    </row>
    <row r="48" spans="2:27" ht="24.75" customHeight="1">
      <c r="B48" s="41"/>
      <c r="C48" s="173" t="s">
        <v>56</v>
      </c>
      <c r="D48" s="174"/>
      <c r="E48" s="175"/>
      <c r="F48" s="176"/>
      <c r="G48" s="176"/>
      <c r="H48" s="176"/>
      <c r="I48" s="176"/>
      <c r="J48" s="229" t="str">
        <f>F9</f>
        <v>山田　太郎</v>
      </c>
      <c r="K48" s="230"/>
      <c r="L48" s="230"/>
      <c r="M48" s="230"/>
      <c r="N48" s="230"/>
      <c r="O48" s="231"/>
      <c r="P48" s="2"/>
    </row>
    <row r="49" spans="2:19" ht="24.75" customHeight="1">
      <c r="B49" s="41"/>
      <c r="C49" s="173" t="s">
        <v>57</v>
      </c>
      <c r="D49" s="174"/>
      <c r="E49" s="175"/>
      <c r="F49" s="176"/>
      <c r="G49" s="176"/>
      <c r="H49" s="176"/>
      <c r="I49" s="176"/>
      <c r="J49" s="229" t="str">
        <f>F8</f>
        <v>secure0123@securebrain.co.jp</v>
      </c>
      <c r="K49" s="230"/>
      <c r="L49" s="230"/>
      <c r="M49" s="230"/>
      <c r="N49" s="230"/>
      <c r="O49" s="231"/>
      <c r="P49" s="2"/>
    </row>
    <row r="50" spans="2:19" ht="24.75" customHeight="1">
      <c r="B50" s="41"/>
      <c r="C50" s="173" t="s">
        <v>58</v>
      </c>
      <c r="D50" s="174"/>
      <c r="E50" s="175"/>
      <c r="F50" s="176"/>
      <c r="G50" s="176"/>
      <c r="H50" s="176"/>
      <c r="I50" s="176"/>
      <c r="J50" s="200"/>
      <c r="K50" s="201"/>
      <c r="L50" s="201"/>
      <c r="M50" s="201"/>
      <c r="N50" s="201"/>
      <c r="O50" s="202"/>
      <c r="P50" s="1"/>
    </row>
    <row r="51" spans="2:19" ht="24.75" customHeight="1" thickBot="1">
      <c r="B51" s="42"/>
      <c r="C51" s="219" t="s">
        <v>59</v>
      </c>
      <c r="D51" s="220"/>
      <c r="E51" s="220"/>
      <c r="F51" s="220"/>
      <c r="G51" s="221"/>
      <c r="H51" s="222"/>
      <c r="I51" s="222"/>
      <c r="J51" s="222"/>
      <c r="K51" s="222"/>
      <c r="L51" s="222"/>
      <c r="M51" s="222"/>
      <c r="N51" s="222"/>
      <c r="O51" s="223"/>
      <c r="P51" s="1"/>
    </row>
    <row r="52" spans="2:19" ht="16.5" customHeight="1" thickTop="1" thickBot="1">
      <c r="B52" s="224"/>
      <c r="C52" s="224"/>
      <c r="D52" s="224"/>
      <c r="E52" s="224"/>
      <c r="F52" s="224"/>
      <c r="G52" s="224"/>
      <c r="H52" s="224"/>
      <c r="I52" s="224"/>
      <c r="J52" s="224"/>
      <c r="K52" s="224"/>
      <c r="L52" s="224"/>
      <c r="M52" s="224"/>
      <c r="N52" s="224"/>
      <c r="O52" s="224"/>
      <c r="P52" s="43"/>
    </row>
    <row r="53" spans="2:19" ht="24.75" customHeight="1" thickTop="1">
      <c r="B53" s="191" t="s">
        <v>51</v>
      </c>
      <c r="C53" s="192"/>
      <c r="D53" s="193"/>
      <c r="E53" s="225" t="s">
        <v>60</v>
      </c>
      <c r="F53" s="168"/>
      <c r="G53" s="168"/>
      <c r="H53" s="168"/>
      <c r="I53" s="168"/>
      <c r="J53" s="226" t="s">
        <v>61</v>
      </c>
      <c r="K53" s="227"/>
      <c r="L53" s="227"/>
      <c r="M53" s="227"/>
      <c r="N53" s="227"/>
      <c r="O53" s="228"/>
      <c r="P53" s="40"/>
    </row>
    <row r="54" spans="2:19" ht="24.75" customHeight="1">
      <c r="B54" s="44"/>
      <c r="C54" s="173" t="s">
        <v>62</v>
      </c>
      <c r="D54" s="174"/>
      <c r="E54" s="175"/>
      <c r="F54" s="176"/>
      <c r="G54" s="176"/>
      <c r="H54" s="176"/>
      <c r="I54" s="176"/>
      <c r="J54" s="175"/>
      <c r="K54" s="176"/>
      <c r="L54" s="176"/>
      <c r="M54" s="176"/>
      <c r="N54" s="176"/>
      <c r="O54" s="177"/>
      <c r="P54" s="2"/>
    </row>
    <row r="55" spans="2:19" ht="24.75" customHeight="1">
      <c r="B55" s="44"/>
      <c r="C55" s="173" t="s">
        <v>64</v>
      </c>
      <c r="D55" s="174"/>
      <c r="E55" s="175"/>
      <c r="F55" s="176"/>
      <c r="G55" s="176"/>
      <c r="H55" s="176"/>
      <c r="I55" s="176"/>
      <c r="J55" s="200"/>
      <c r="K55" s="201"/>
      <c r="L55" s="201"/>
      <c r="M55" s="201"/>
      <c r="N55" s="201"/>
      <c r="O55" s="202"/>
      <c r="P55" s="2"/>
    </row>
    <row r="56" spans="2:19" ht="24.75" customHeight="1">
      <c r="B56" s="44"/>
      <c r="C56" s="173" t="s">
        <v>66</v>
      </c>
      <c r="D56" s="174"/>
      <c r="E56" s="175"/>
      <c r="F56" s="176"/>
      <c r="G56" s="176"/>
      <c r="H56" s="176"/>
      <c r="I56" s="176"/>
      <c r="J56" s="200"/>
      <c r="K56" s="201"/>
      <c r="L56" s="201"/>
      <c r="M56" s="201"/>
      <c r="N56" s="201"/>
      <c r="O56" s="202"/>
      <c r="P56" s="2"/>
    </row>
    <row r="57" spans="2:19" ht="24.75" customHeight="1">
      <c r="B57" s="203"/>
      <c r="C57" s="206" t="s">
        <v>67</v>
      </c>
      <c r="D57" s="207"/>
      <c r="E57" s="175"/>
      <c r="F57" s="176"/>
      <c r="G57" s="176"/>
      <c r="H57" s="176"/>
      <c r="I57" s="176"/>
      <c r="J57" s="200"/>
      <c r="K57" s="201"/>
      <c r="L57" s="201"/>
      <c r="M57" s="201"/>
      <c r="N57" s="201"/>
      <c r="O57" s="202"/>
      <c r="P57" s="2"/>
    </row>
    <row r="58" spans="2:19" ht="24.75" customHeight="1">
      <c r="B58" s="204"/>
      <c r="C58" s="208"/>
      <c r="D58" s="209"/>
      <c r="E58" s="175"/>
      <c r="F58" s="176"/>
      <c r="G58" s="176"/>
      <c r="H58" s="176"/>
      <c r="I58" s="176"/>
      <c r="J58" s="200"/>
      <c r="K58" s="201"/>
      <c r="L58" s="201"/>
      <c r="M58" s="201"/>
      <c r="N58" s="201"/>
      <c r="O58" s="202"/>
      <c r="P58" s="2"/>
    </row>
    <row r="59" spans="2:19" ht="24.75" customHeight="1">
      <c r="B59" s="205"/>
      <c r="C59" s="210"/>
      <c r="D59" s="211"/>
      <c r="E59" s="175"/>
      <c r="F59" s="176"/>
      <c r="G59" s="176"/>
      <c r="H59" s="176"/>
      <c r="I59" s="176"/>
      <c r="J59" s="200"/>
      <c r="K59" s="201"/>
      <c r="L59" s="201"/>
      <c r="M59" s="201"/>
      <c r="N59" s="201"/>
      <c r="O59" s="202"/>
      <c r="P59" s="2"/>
    </row>
    <row r="60" spans="2:19" ht="24.75" customHeight="1">
      <c r="B60" s="44"/>
      <c r="C60" s="173" t="s">
        <v>69</v>
      </c>
      <c r="D60" s="174"/>
      <c r="E60" s="175"/>
      <c r="F60" s="176"/>
      <c r="G60" s="176"/>
      <c r="H60" s="176"/>
      <c r="I60" s="176"/>
      <c r="J60" s="200"/>
      <c r="K60" s="201"/>
      <c r="L60" s="201"/>
      <c r="M60" s="201"/>
      <c r="N60" s="201"/>
      <c r="O60" s="202"/>
      <c r="P60" s="2"/>
      <c r="S60" s="76"/>
    </row>
    <row r="61" spans="2:19" ht="24.75" customHeight="1" thickBot="1">
      <c r="B61" s="64"/>
      <c r="C61" s="213" t="s">
        <v>70</v>
      </c>
      <c r="D61" s="214"/>
      <c r="E61" s="214"/>
      <c r="F61" s="214"/>
      <c r="G61" s="215"/>
      <c r="H61" s="216"/>
      <c r="I61" s="216"/>
      <c r="J61" s="216"/>
      <c r="K61" s="216"/>
      <c r="L61" s="216"/>
      <c r="M61" s="216"/>
      <c r="N61" s="216"/>
      <c r="O61" s="217"/>
      <c r="P61" s="2"/>
      <c r="S61" s="76"/>
    </row>
    <row r="62" spans="2:19" s="7" customFormat="1" ht="24.75" customHeight="1" thickTop="1">
      <c r="B62" s="218" t="s">
        <v>71</v>
      </c>
      <c r="C62" s="218"/>
      <c r="D62" s="218"/>
      <c r="E62" s="218"/>
      <c r="F62" s="218"/>
      <c r="G62" s="218"/>
      <c r="H62" s="218"/>
      <c r="I62" s="218"/>
      <c r="J62" s="218"/>
      <c r="K62" s="218"/>
      <c r="L62" s="218"/>
      <c r="M62" s="218"/>
      <c r="N62" s="218"/>
      <c r="O62" s="218"/>
      <c r="P62" s="45"/>
      <c r="Q62" s="2"/>
      <c r="S62" s="77"/>
    </row>
    <row r="63" spans="2:19" ht="12" customHeight="1">
      <c r="B63" s="196"/>
      <c r="C63" s="196"/>
      <c r="D63" s="196"/>
      <c r="E63" s="196"/>
      <c r="F63" s="196"/>
      <c r="G63" s="196"/>
      <c r="H63" s="196"/>
      <c r="I63" s="196"/>
      <c r="J63" s="196"/>
      <c r="K63" s="196"/>
      <c r="L63" s="196"/>
      <c r="M63" s="196"/>
      <c r="N63" s="197" t="s">
        <v>72</v>
      </c>
      <c r="O63" s="197"/>
      <c r="P63" s="46"/>
    </row>
  </sheetData>
  <sheetProtection algorithmName="SHA-512" hashValue="YX7p1qs5XI4j/RbnHs+HYHIxlMbBCN5SOCc4P3m6kywPsiBkpFjeyXZ7cMx767FuQmoOMgqjVWlQLBsCfrZGcA==" saltValue="lco7N6nW/yJNIOMfrei4Qg==" spinCount="100000" sheet="1" formatCells="0" formatColumns="0" formatRows="0" insertColumns="0" insertRows="0" insertHyperlinks="0" deleteColumns="0" deleteRows="0" selectLockedCells="1" sort="0" autoFilter="0" pivotTables="0"/>
  <mergeCells count="133">
    <mergeCell ref="B6:E6"/>
    <mergeCell ref="F6:J6"/>
    <mergeCell ref="K6:M6"/>
    <mergeCell ref="B7:E7"/>
    <mergeCell ref="F7:J7"/>
    <mergeCell ref="K7:M7"/>
    <mergeCell ref="B1:O1"/>
    <mergeCell ref="B2:O2"/>
    <mergeCell ref="B4:E4"/>
    <mergeCell ref="F4:J4"/>
    <mergeCell ref="K4:M4"/>
    <mergeCell ref="B5:E5"/>
    <mergeCell ref="F5:J5"/>
    <mergeCell ref="K5:M5"/>
    <mergeCell ref="B10:O10"/>
    <mergeCell ref="B11:O11"/>
    <mergeCell ref="B13:H13"/>
    <mergeCell ref="I13:O13"/>
    <mergeCell ref="B14:H14"/>
    <mergeCell ref="J14:O14"/>
    <mergeCell ref="B8:E8"/>
    <mergeCell ref="F8:J8"/>
    <mergeCell ref="K8:M8"/>
    <mergeCell ref="B9:E9"/>
    <mergeCell ref="F9:J9"/>
    <mergeCell ref="K9:M9"/>
    <mergeCell ref="B19:H19"/>
    <mergeCell ref="J19:O19"/>
    <mergeCell ref="C20:G20"/>
    <mergeCell ref="J20:N20"/>
    <mergeCell ref="C21:G21"/>
    <mergeCell ref="J21:N21"/>
    <mergeCell ref="B15:H15"/>
    <mergeCell ref="J15:O15"/>
    <mergeCell ref="B16:H17"/>
    <mergeCell ref="J16:O16"/>
    <mergeCell ref="I17:I18"/>
    <mergeCell ref="J17:O17"/>
    <mergeCell ref="B18:H18"/>
    <mergeCell ref="J18:O18"/>
    <mergeCell ref="C25:G25"/>
    <mergeCell ref="J25:N25"/>
    <mergeCell ref="C26:G26"/>
    <mergeCell ref="J26:N26"/>
    <mergeCell ref="C27:G27"/>
    <mergeCell ref="J27:N27"/>
    <mergeCell ref="C22:G22"/>
    <mergeCell ref="J22:N22"/>
    <mergeCell ref="C23:G23"/>
    <mergeCell ref="J23:N23"/>
    <mergeCell ref="C24:G24"/>
    <mergeCell ref="J24:N24"/>
    <mergeCell ref="C31:G31"/>
    <mergeCell ref="J31:N31"/>
    <mergeCell ref="C32:G32"/>
    <mergeCell ref="J32:N32"/>
    <mergeCell ref="C33:G33"/>
    <mergeCell ref="J33:N33"/>
    <mergeCell ref="C28:G28"/>
    <mergeCell ref="J28:N28"/>
    <mergeCell ref="C29:G29"/>
    <mergeCell ref="J29:N29"/>
    <mergeCell ref="C30:G30"/>
    <mergeCell ref="J30:N30"/>
    <mergeCell ref="C37:G37"/>
    <mergeCell ref="J37:N37"/>
    <mergeCell ref="C38:G38"/>
    <mergeCell ref="J38:N38"/>
    <mergeCell ref="C39:G39"/>
    <mergeCell ref="J39:N39"/>
    <mergeCell ref="C34:G34"/>
    <mergeCell ref="J34:N34"/>
    <mergeCell ref="C35:G35"/>
    <mergeCell ref="J35:N35"/>
    <mergeCell ref="C36:G36"/>
    <mergeCell ref="J36:N36"/>
    <mergeCell ref="E43:O43"/>
    <mergeCell ref="B44:O44"/>
    <mergeCell ref="B45:D45"/>
    <mergeCell ref="E45:I45"/>
    <mergeCell ref="J45:O45"/>
    <mergeCell ref="C46:D46"/>
    <mergeCell ref="E46:I46"/>
    <mergeCell ref="J46:O46"/>
    <mergeCell ref="C40:G40"/>
    <mergeCell ref="J40:N40"/>
    <mergeCell ref="E41:G41"/>
    <mergeCell ref="L41:N41"/>
    <mergeCell ref="B42:D42"/>
    <mergeCell ref="E42:O42"/>
    <mergeCell ref="C49:D49"/>
    <mergeCell ref="E49:I49"/>
    <mergeCell ref="J49:O49"/>
    <mergeCell ref="C50:D50"/>
    <mergeCell ref="E50:I50"/>
    <mergeCell ref="J50:O50"/>
    <mergeCell ref="C47:D47"/>
    <mergeCell ref="E47:I47"/>
    <mergeCell ref="J47:O47"/>
    <mergeCell ref="C48:D48"/>
    <mergeCell ref="E48:I48"/>
    <mergeCell ref="J48:O48"/>
    <mergeCell ref="C54:D54"/>
    <mergeCell ref="E54:I54"/>
    <mergeCell ref="J54:O54"/>
    <mergeCell ref="C55:D55"/>
    <mergeCell ref="E55:I55"/>
    <mergeCell ref="J55:O55"/>
    <mergeCell ref="C51:F51"/>
    <mergeCell ref="G51:O51"/>
    <mergeCell ref="B52:O52"/>
    <mergeCell ref="B53:D53"/>
    <mergeCell ref="E53:I53"/>
    <mergeCell ref="J53:O53"/>
    <mergeCell ref="C56:D56"/>
    <mergeCell ref="E56:I56"/>
    <mergeCell ref="J56:O56"/>
    <mergeCell ref="B57:B59"/>
    <mergeCell ref="C57:D59"/>
    <mergeCell ref="E57:I57"/>
    <mergeCell ref="J57:O57"/>
    <mergeCell ref="E58:I58"/>
    <mergeCell ref="J58:O58"/>
    <mergeCell ref="E59:I59"/>
    <mergeCell ref="B62:O62"/>
    <mergeCell ref="B63:M63"/>
    <mergeCell ref="N63:O63"/>
    <mergeCell ref="J59:O59"/>
    <mergeCell ref="C60:D60"/>
    <mergeCell ref="E60:I60"/>
    <mergeCell ref="J60:O60"/>
    <mergeCell ref="C61:F61"/>
    <mergeCell ref="G61:O61"/>
  </mergeCells>
  <phoneticPr fontId="3"/>
  <conditionalFormatting sqref="I21:I40">
    <cfRule type="containsText" dxfId="6" priority="3" operator="containsText" text="要選択">
      <formula>NOT(ISERROR(SEARCH("要選択",I21)))</formula>
    </cfRule>
    <cfRule type="containsText" dxfId="5" priority="4" operator="containsText" text="変更無">
      <formula>NOT(ISERROR(SEARCH("変更無",I21)))</formula>
    </cfRule>
    <cfRule type="containsText" dxfId="4" priority="5" operator="containsText" text="削除">
      <formula>NOT(ISERROR(SEARCH("削除",I21)))</formula>
    </cfRule>
    <cfRule type="containsText" dxfId="3" priority="6" operator="containsText" text="追加">
      <formula>NOT(ISERROR(SEARCH("追加",I21)))</formula>
    </cfRule>
    <cfRule type="containsText" dxfId="2" priority="7" operator="containsText" text="変更">
      <formula>NOT(ISERROR(SEARCH("変更",I21)))</formula>
    </cfRule>
  </conditionalFormatting>
  <conditionalFormatting sqref="I21:O40">
    <cfRule type="expression" dxfId="1" priority="1">
      <formula>$I21="追加"</formula>
    </cfRule>
    <cfRule type="expression" dxfId="0" priority="2">
      <formula>$I21="削除"</formula>
    </cfRule>
  </conditionalFormatting>
  <dataValidations count="4">
    <dataValidation type="list" allowBlank="1" showInputMessage="1" showErrorMessage="1" sqref="F6:J6" xr:uid="{583364D9-5853-4F8A-9A69-A381F44227CF}">
      <formula1>"選択ください,年額,月額,月額自動更新"</formula1>
    </dataValidation>
    <dataValidation type="list" allowBlank="1" showInputMessage="1" promptTitle="年額,月額" sqref="N9:O9" xr:uid="{F33F4B1A-12FC-4A32-9A05-8ACEF5C0A142}">
      <formula1>"要選択,1日4回,1日8回"</formula1>
    </dataValidation>
    <dataValidation allowBlank="1" showInputMessage="1" showErrorMessage="1" promptTitle="設定日" prompt="「最短」をご希望の場合_x000a_内容を確認後、_x000a_実施日は追ってご連絡させていただきます。" sqref="F5:J5" xr:uid="{DFB921DC-7186-46EC-A77E-2AE2668F1FBC}"/>
    <dataValidation type="list" allowBlank="1" showInputMessage="1" showErrorMessage="1" sqref="I21:I40" xr:uid="{F85B90B4-7C72-452E-A88D-EF1E390FFE10}">
      <formula1>"要選択,変更,追加,変更無,削除"</formula1>
    </dataValidation>
  </dataValidations>
  <pageMargins left="0.51181102362204722" right="0.51181102362204722" top="0.55118110236220474" bottom="0.35433070866141736" header="0.31496062992125984" footer="0.31496062992125984"/>
  <pageSetup paperSize="9" scale="48" orientation="portrait" horizontalDpi="4294967293" verticalDpi="150" r:id="rId1"/>
  <drawing r:id="rId2"/>
  <legacyDrawing r:id="rId3"/>
  <mc:AlternateContent xmlns:mc="http://schemas.openxmlformats.org/markup-compatibility/2006">
    <mc:Choice Requires="x14">
      <controls>
        <mc:AlternateContent xmlns:mc="http://schemas.openxmlformats.org/markup-compatibility/2006">
          <mc:Choice Requires="x14">
            <control shapeId="43009" r:id="rId4" name="Check Box 1">
              <controlPr defaultSize="0" autoFill="0" autoLine="0" autoPict="0">
                <anchor moveWithCells="1" sizeWithCells="1">
                  <from>
                    <xdr:col>1</xdr:col>
                    <xdr:colOff>50800</xdr:colOff>
                    <xdr:row>46</xdr:row>
                    <xdr:rowOff>19050</xdr:rowOff>
                  </from>
                  <to>
                    <xdr:col>2</xdr:col>
                    <xdr:colOff>19050</xdr:colOff>
                    <xdr:row>46</xdr:row>
                    <xdr:rowOff>304800</xdr:rowOff>
                  </to>
                </anchor>
              </controlPr>
            </control>
          </mc:Choice>
        </mc:AlternateContent>
        <mc:AlternateContent xmlns:mc="http://schemas.openxmlformats.org/markup-compatibility/2006">
          <mc:Choice Requires="x14">
            <control shapeId="43010" r:id="rId5" name="Check Box 2">
              <controlPr defaultSize="0" autoFill="0" autoLine="0" autoPict="0">
                <anchor moveWithCells="1" sizeWithCells="1">
                  <from>
                    <xdr:col>1</xdr:col>
                    <xdr:colOff>50800</xdr:colOff>
                    <xdr:row>47</xdr:row>
                    <xdr:rowOff>0</xdr:rowOff>
                  </from>
                  <to>
                    <xdr:col>2</xdr:col>
                    <xdr:colOff>0</xdr:colOff>
                    <xdr:row>47</xdr:row>
                    <xdr:rowOff>298450</xdr:rowOff>
                  </to>
                </anchor>
              </controlPr>
            </control>
          </mc:Choice>
        </mc:AlternateContent>
        <mc:AlternateContent xmlns:mc="http://schemas.openxmlformats.org/markup-compatibility/2006">
          <mc:Choice Requires="x14">
            <control shapeId="43011" r:id="rId6" name="Check Box 3">
              <controlPr defaultSize="0" autoFill="0" autoLine="0" autoPict="0">
                <anchor moveWithCells="1" sizeWithCells="1">
                  <from>
                    <xdr:col>1</xdr:col>
                    <xdr:colOff>50800</xdr:colOff>
                    <xdr:row>48</xdr:row>
                    <xdr:rowOff>38100</xdr:rowOff>
                  </from>
                  <to>
                    <xdr:col>2</xdr:col>
                    <xdr:colOff>19050</xdr:colOff>
                    <xdr:row>48</xdr:row>
                    <xdr:rowOff>247650</xdr:rowOff>
                  </to>
                </anchor>
              </controlPr>
            </control>
          </mc:Choice>
        </mc:AlternateContent>
        <mc:AlternateContent xmlns:mc="http://schemas.openxmlformats.org/markup-compatibility/2006">
          <mc:Choice Requires="x14">
            <control shapeId="43012" r:id="rId7" name="Check Box 4">
              <controlPr defaultSize="0" autoFill="0" autoLine="0" autoPict="0">
                <anchor moveWithCells="1" sizeWithCells="1">
                  <from>
                    <xdr:col>1</xdr:col>
                    <xdr:colOff>57150</xdr:colOff>
                    <xdr:row>49</xdr:row>
                    <xdr:rowOff>0</xdr:rowOff>
                  </from>
                  <to>
                    <xdr:col>2</xdr:col>
                    <xdr:colOff>38100</xdr:colOff>
                    <xdr:row>49</xdr:row>
                    <xdr:rowOff>247650</xdr:rowOff>
                  </to>
                </anchor>
              </controlPr>
            </control>
          </mc:Choice>
        </mc:AlternateContent>
        <mc:AlternateContent xmlns:mc="http://schemas.openxmlformats.org/markup-compatibility/2006">
          <mc:Choice Requires="x14">
            <control shapeId="43013" r:id="rId8" name="Check Box 5">
              <controlPr defaultSize="0" autoFill="0" autoLine="0" autoPict="0">
                <anchor moveWithCells="1" sizeWithCells="1">
                  <from>
                    <xdr:col>1</xdr:col>
                    <xdr:colOff>50800</xdr:colOff>
                    <xdr:row>50</xdr:row>
                    <xdr:rowOff>0</xdr:rowOff>
                  </from>
                  <to>
                    <xdr:col>2</xdr:col>
                    <xdr:colOff>19050</xdr:colOff>
                    <xdr:row>50</xdr:row>
                    <xdr:rowOff>209550</xdr:rowOff>
                  </to>
                </anchor>
              </controlPr>
            </control>
          </mc:Choice>
        </mc:AlternateContent>
        <mc:AlternateContent xmlns:mc="http://schemas.openxmlformats.org/markup-compatibility/2006">
          <mc:Choice Requires="x14">
            <control shapeId="43014" r:id="rId9" name="Check Box 6">
              <controlPr defaultSize="0" autoFill="0" autoLine="0" autoPict="0">
                <anchor moveWithCells="1" sizeWithCells="1">
                  <from>
                    <xdr:col>1</xdr:col>
                    <xdr:colOff>50800</xdr:colOff>
                    <xdr:row>45</xdr:row>
                    <xdr:rowOff>12700</xdr:rowOff>
                  </from>
                  <to>
                    <xdr:col>1</xdr:col>
                    <xdr:colOff>266700</xdr:colOff>
                    <xdr:row>45</xdr:row>
                    <xdr:rowOff>279400</xdr:rowOff>
                  </to>
                </anchor>
              </controlPr>
            </control>
          </mc:Choice>
        </mc:AlternateContent>
        <mc:AlternateContent xmlns:mc="http://schemas.openxmlformats.org/markup-compatibility/2006">
          <mc:Choice Requires="x14">
            <control shapeId="43015" r:id="rId10" name="Check Box 7">
              <controlPr defaultSize="0" autoFill="0" autoLine="0" autoPict="0">
                <anchor moveWithCells="1" sizeWithCells="1">
                  <from>
                    <xdr:col>1</xdr:col>
                    <xdr:colOff>57150</xdr:colOff>
                    <xdr:row>53</xdr:row>
                    <xdr:rowOff>0</xdr:rowOff>
                  </from>
                  <to>
                    <xdr:col>2</xdr:col>
                    <xdr:colOff>38100</xdr:colOff>
                    <xdr:row>54</xdr:row>
                    <xdr:rowOff>12700</xdr:rowOff>
                  </to>
                </anchor>
              </controlPr>
            </control>
          </mc:Choice>
        </mc:AlternateContent>
        <mc:AlternateContent xmlns:mc="http://schemas.openxmlformats.org/markup-compatibility/2006">
          <mc:Choice Requires="x14">
            <control shapeId="43016" r:id="rId11" name="Check Box 8">
              <controlPr defaultSize="0" autoFill="0" autoLine="0" autoPict="0">
                <anchor moveWithCells="1" sizeWithCells="1">
                  <from>
                    <xdr:col>1</xdr:col>
                    <xdr:colOff>69850</xdr:colOff>
                    <xdr:row>54</xdr:row>
                    <xdr:rowOff>57150</xdr:rowOff>
                  </from>
                  <to>
                    <xdr:col>2</xdr:col>
                    <xdr:colOff>38100</xdr:colOff>
                    <xdr:row>54</xdr:row>
                    <xdr:rowOff>298450</xdr:rowOff>
                  </to>
                </anchor>
              </controlPr>
            </control>
          </mc:Choice>
        </mc:AlternateContent>
        <mc:AlternateContent xmlns:mc="http://schemas.openxmlformats.org/markup-compatibility/2006">
          <mc:Choice Requires="x14">
            <control shapeId="43017" r:id="rId12" name="Check Box 9">
              <controlPr defaultSize="0" autoFill="0" autoLine="0" autoPict="0">
                <anchor moveWithCells="1" sizeWithCells="1">
                  <from>
                    <xdr:col>1</xdr:col>
                    <xdr:colOff>57150</xdr:colOff>
                    <xdr:row>55</xdr:row>
                    <xdr:rowOff>31750</xdr:rowOff>
                  </from>
                  <to>
                    <xdr:col>2</xdr:col>
                    <xdr:colOff>38100</xdr:colOff>
                    <xdr:row>55</xdr:row>
                    <xdr:rowOff>266700</xdr:rowOff>
                  </to>
                </anchor>
              </controlPr>
            </control>
          </mc:Choice>
        </mc:AlternateContent>
        <mc:AlternateContent xmlns:mc="http://schemas.openxmlformats.org/markup-compatibility/2006">
          <mc:Choice Requires="x14">
            <control shapeId="43018" r:id="rId13" name="Check Box 10">
              <controlPr defaultSize="0" autoFill="0" autoLine="0" autoPict="0">
                <anchor moveWithCells="1" sizeWithCells="1">
                  <from>
                    <xdr:col>1</xdr:col>
                    <xdr:colOff>50800</xdr:colOff>
                    <xdr:row>57</xdr:row>
                    <xdr:rowOff>50800</xdr:rowOff>
                  </from>
                  <to>
                    <xdr:col>2</xdr:col>
                    <xdr:colOff>31750</xdr:colOff>
                    <xdr:row>57</xdr:row>
                    <xdr:rowOff>260350</xdr:rowOff>
                  </to>
                </anchor>
              </controlPr>
            </control>
          </mc:Choice>
        </mc:AlternateContent>
        <mc:AlternateContent xmlns:mc="http://schemas.openxmlformats.org/markup-compatibility/2006">
          <mc:Choice Requires="x14">
            <control shapeId="43019" r:id="rId14" name="Check Box 11">
              <controlPr defaultSize="0" autoFill="0" autoLine="0" autoPict="0">
                <anchor moveWithCells="1" sizeWithCells="1">
                  <from>
                    <xdr:col>1</xdr:col>
                    <xdr:colOff>50800</xdr:colOff>
                    <xdr:row>59</xdr:row>
                    <xdr:rowOff>0</xdr:rowOff>
                  </from>
                  <to>
                    <xdr:col>2</xdr:col>
                    <xdr:colOff>19050</xdr:colOff>
                    <xdr:row>59</xdr:row>
                    <xdr:rowOff>266700</xdr:rowOff>
                  </to>
                </anchor>
              </controlPr>
            </control>
          </mc:Choice>
        </mc:AlternateContent>
        <mc:AlternateContent xmlns:mc="http://schemas.openxmlformats.org/markup-compatibility/2006">
          <mc:Choice Requires="x14">
            <control shapeId="43020" r:id="rId15" name="Check Box 12">
              <controlPr defaultSize="0" autoFill="0" autoLine="0" autoPict="0">
                <anchor moveWithCells="1" sizeWithCells="1">
                  <from>
                    <xdr:col>1</xdr:col>
                    <xdr:colOff>50800</xdr:colOff>
                    <xdr:row>57</xdr:row>
                    <xdr:rowOff>50800</xdr:rowOff>
                  </from>
                  <to>
                    <xdr:col>2</xdr:col>
                    <xdr:colOff>31750</xdr:colOff>
                    <xdr:row>57</xdr:row>
                    <xdr:rowOff>260350</xdr:rowOff>
                  </to>
                </anchor>
              </controlPr>
            </control>
          </mc:Choice>
        </mc:AlternateContent>
        <mc:AlternateContent xmlns:mc="http://schemas.openxmlformats.org/markup-compatibility/2006">
          <mc:Choice Requires="x14">
            <control shapeId="43021" r:id="rId16" name="Check Box 13">
              <controlPr defaultSize="0" autoFill="0" autoLine="0" autoPict="0">
                <anchor moveWithCells="1" sizeWithCells="1">
                  <from>
                    <xdr:col>1</xdr:col>
                    <xdr:colOff>50800</xdr:colOff>
                    <xdr:row>57</xdr:row>
                    <xdr:rowOff>50800</xdr:rowOff>
                  </from>
                  <to>
                    <xdr:col>2</xdr:col>
                    <xdr:colOff>31750</xdr:colOff>
                    <xdr:row>57</xdr:row>
                    <xdr:rowOff>260350</xdr:rowOff>
                  </to>
                </anchor>
              </controlPr>
            </control>
          </mc:Choice>
        </mc:AlternateContent>
        <mc:AlternateContent xmlns:mc="http://schemas.openxmlformats.org/markup-compatibility/2006">
          <mc:Choice Requires="x14">
            <control shapeId="43022" r:id="rId17" name="Check Box 14">
              <controlPr defaultSize="0" autoFill="0" autoLine="0" autoPict="0">
                <anchor moveWithCells="1" sizeWithCells="1">
                  <from>
                    <xdr:col>1</xdr:col>
                    <xdr:colOff>50800</xdr:colOff>
                    <xdr:row>60</xdr:row>
                    <xdr:rowOff>0</xdr:rowOff>
                  </from>
                  <to>
                    <xdr:col>2</xdr:col>
                    <xdr:colOff>19050</xdr:colOff>
                    <xdr:row>60</xdr:row>
                    <xdr:rowOff>266700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07FB82BAFD644E89F1DC88F080B1AC" ma:contentTypeVersion="21" ma:contentTypeDescription="新しいドキュメントを作成します。" ma:contentTypeScope="" ma:versionID="d669d33d5ffa61e1a9fdd9a7361e0d38">
  <xsd:schema xmlns:xsd="http://www.w3.org/2001/XMLSchema" xmlns:xs="http://www.w3.org/2001/XMLSchema" xmlns:p="http://schemas.microsoft.com/office/2006/metadata/properties" xmlns:ns2="bc90bb81-e45e-4403-ab65-53df7938c541" xmlns:ns3="35c12958-8cd0-4deb-9d53-3ba51874abce" targetNamespace="http://schemas.microsoft.com/office/2006/metadata/properties" ma:root="true" ma:fieldsID="ab52d5cd00c77e1aec3d97197fc62fe5" ns2:_="" ns3:_="">
    <xsd:import namespace="bc90bb81-e45e-4403-ab65-53df7938c541"/>
    <xsd:import namespace="35c12958-8cd0-4deb-9d53-3ba51874abce"/>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EventHashCode" minOccurs="0"/>
                <xsd:element ref="ns3:MediaServiceGenerationTime" minOccurs="0"/>
                <xsd:element ref="ns3:MediaServiceLocation" minOccurs="0"/>
                <xsd:element ref="ns3:MediaServiceAutoKeyPoints" minOccurs="0"/>
                <xsd:element ref="ns3:MediaServiceKeyPoints" minOccurs="0"/>
                <xsd:element ref="ns3:_x30d7__x30ec__x30d3__x30e5__x30fc__x884c_"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90bb81-e45e-4403-ab65-53df7938c541"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6" nillable="true" ma:displayName="分類の集約列" ma:hidden="true" ma:list="{73d581ed-2b0a-4e17-b3cb-5247c61ef058}" ma:internalName="TaxCatchAll" ma:showField="CatchAllData" ma:web="bc90bb81-e45e-4403-ab65-53df7938c54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5c12958-8cd0-4deb-9d53-3ba51874abce"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Tags" ma:index="14" nillable="true" ma:displayName="MediaServiceAutoTags" ma:description=""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_x30d7__x30ec__x30d3__x30e5__x30fc__x884c_" ma:index="22" nillable="true" ma:displayName="プレビュー行" ma:internalName="_x30d7__x30ec__x30d3__x30e5__x30fc__x884c_">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画像タグ" ma:readOnly="false" ma:fieldId="{5cf76f15-5ced-4ddc-b409-7134ff3c332f}" ma:taxonomyMulti="true" ma:sspId="e5980a46-5405-4f05-be2d-3534c8db6fb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bc90bb81-e45e-4403-ab65-53df7938c541" xsi:nil="true"/>
    <lcf76f155ced4ddcb4097134ff3c332f xmlns="35c12958-8cd0-4deb-9d53-3ba51874abce">
      <Terms xmlns="http://schemas.microsoft.com/office/infopath/2007/PartnerControls"/>
    </lcf76f155ced4ddcb4097134ff3c332f>
    <_x30d7__x30ec__x30d3__x30e5__x30fc__x884c_ xmlns="35c12958-8cd0-4deb-9d53-3ba51874abce" xsi:nil="true"/>
  </documentManagement>
</p:properties>
</file>

<file path=customXml/itemProps1.xml><?xml version="1.0" encoding="utf-8"?>
<ds:datastoreItem xmlns:ds="http://schemas.openxmlformats.org/officeDocument/2006/customXml" ds:itemID="{0CCF9799-51B3-400D-B3BB-9D5535455C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c90bb81-e45e-4403-ab65-53df7938c541"/>
    <ds:schemaRef ds:uri="35c12958-8cd0-4deb-9d53-3ba51874ab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4BD43B6-F0E8-4095-8B7D-401D060D6BAF}">
  <ds:schemaRefs>
    <ds:schemaRef ds:uri="http://schemas.microsoft.com/sharepoint/v3/contenttype/forms"/>
  </ds:schemaRefs>
</ds:datastoreItem>
</file>

<file path=customXml/itemProps3.xml><?xml version="1.0" encoding="utf-8"?>
<ds:datastoreItem xmlns:ds="http://schemas.openxmlformats.org/officeDocument/2006/customXml" ds:itemID="{E9C7A697-3EDF-435F-8694-943E0FF448D3}">
  <ds:schemaRefs>
    <ds:schemaRef ds:uri="http://schemas.microsoft.com/office/2006/metadata/properties"/>
    <ds:schemaRef ds:uri="http://schemas.microsoft.com/office/infopath/2007/PartnerControls"/>
    <ds:schemaRef ds:uri="bc90bb81-e45e-4403-ab65-53df7938c541"/>
    <ds:schemaRef ds:uri="35c12958-8cd0-4deb-9d53-3ba51874abce"/>
  </ds:schemaRefs>
</ds:datastoreItem>
</file>

<file path=docMetadata/LabelInfo.xml><?xml version="1.0" encoding="utf-8"?>
<clbl:labelList xmlns:clbl="http://schemas.microsoft.com/office/2020/mipLabelMetadata">
  <clbl:label id="{f54277c9-dafe-44aa-85a4-73d5c7c52450}" enabled="0" method="" siteId="{f54277c9-dafe-44aa-85a4-73d5c7c5245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変更申請書</vt:lpstr>
      <vt:lpstr>記入例</vt:lpstr>
      <vt:lpstr>記入例!Print_Area</vt:lpstr>
      <vt:lpstr>変更申請書!Print_Area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田中 瞳</dc:creator>
  <cp:keywords/>
  <dc:description/>
  <cp:lastModifiedBy>沼宮内 真紀子(BBSS) -Makiko Numakunai-</cp:lastModifiedBy>
  <cp:revision/>
  <dcterms:created xsi:type="dcterms:W3CDTF">2021-07-21T10:28:02Z</dcterms:created>
  <dcterms:modified xsi:type="dcterms:W3CDTF">2025-08-21T03:03:50Z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0x0101008207FB82BAFD644E89F1DC88F080B1AC</vt:lpwstr>
  </property>
</Properties>
</file>